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3.20 ΣΥΓΚΛΗΤΙΚΕΣ ΕΠΙΤΡΟΠΕΣ\ΕΠΙΤΡΟΠΗ ΣΥΜΒΟΥΛΙΟΥ ΓΙΑ ΚΑΤΑΝΟΜΗ ΕΣΤΙΩΝ\3η ΣΥΝΕΔΡΙΑ, 20.7.2020\"/>
    </mc:Choice>
  </mc:AlternateContent>
  <bookViews>
    <workbookView xWindow="0" yWindow="0" windowWidth="16380" windowHeight="8190" tabRatio="586"/>
  </bookViews>
  <sheets>
    <sheet name="ΚΥΠΡΙΟΙ" sheetId="1" r:id="rId1"/>
    <sheet name="ΕΛΛΑΔΙΤΕΣ" sheetId="3" r:id="rId2"/>
    <sheet name="ΕΛΛΙΠΕΙΣ" sheetId="2" r:id="rId3"/>
  </sheets>
  <definedNames>
    <definedName name="_xlnm._FilterDatabase" localSheetId="1" hidden="1">ΕΛΛΑΔΙΤΕΣ!$A$1:$AC$38</definedName>
    <definedName name="_xlnm._FilterDatabase" localSheetId="0" hidden="1">ΚΥΠΡΙΟΙ!$A$1:$AC$208</definedName>
  </definedNames>
  <calcPr calcId="162913"/>
</workbook>
</file>

<file path=xl/calcChain.xml><?xml version="1.0" encoding="utf-8"?>
<calcChain xmlns="http://schemas.openxmlformats.org/spreadsheetml/2006/main">
  <c r="N68" i="1" l="1"/>
  <c r="P68" i="1" s="1"/>
  <c r="M6" i="2" l="1"/>
  <c r="O6" i="2" s="1"/>
  <c r="P15" i="1" l="1"/>
  <c r="M5" i="2" l="1"/>
  <c r="O5" i="2" s="1"/>
  <c r="M4" i="2"/>
  <c r="O4" i="2" s="1"/>
  <c r="M3" i="2"/>
  <c r="O3" i="2" s="1"/>
  <c r="M2" i="2"/>
  <c r="O2" i="2" s="1"/>
</calcChain>
</file>

<file path=xl/sharedStrings.xml><?xml version="1.0" encoding="utf-8"?>
<sst xmlns="http://schemas.openxmlformats.org/spreadsheetml/2006/main" count="221" uniqueCount="80">
  <si>
    <t>ΑΚ831041</t>
  </si>
  <si>
    <t>ΑΚ604700</t>
  </si>
  <si>
    <t>ΑΝ363408</t>
  </si>
  <si>
    <t>AN6024158</t>
  </si>
  <si>
    <t>AK 576225</t>
  </si>
  <si>
    <t>ΑΚ988097</t>
  </si>
  <si>
    <t>ΑΝ545606</t>
  </si>
  <si>
    <t>ΑΡ1755861</t>
  </si>
  <si>
    <t>ΑΜ482983</t>
  </si>
  <si>
    <t>ΑΚ585992</t>
  </si>
  <si>
    <t>ΑΗ 498685</t>
  </si>
  <si>
    <t>ΑΚ667549</t>
  </si>
  <si>
    <t>ΑΗ886141</t>
  </si>
  <si>
    <t>ΑΚ611781</t>
  </si>
  <si>
    <t>ΑΝ626971</t>
  </si>
  <si>
    <t>AI942078</t>
  </si>
  <si>
    <t>N011377128</t>
  </si>
  <si>
    <t>ΑΙ490380</t>
  </si>
  <si>
    <t>ΑΝ 301414</t>
  </si>
  <si>
    <t>ΑΜ 399505</t>
  </si>
  <si>
    <t>ΑΝ415374</t>
  </si>
  <si>
    <t>ΑΜ 457507</t>
  </si>
  <si>
    <t>ΑΝ149402</t>
  </si>
  <si>
    <t>ΑΚ746402</t>
  </si>
  <si>
    <t>ΑΜ323383</t>
  </si>
  <si>
    <t>ΑΟ479927</t>
  </si>
  <si>
    <t>ΑΝ138829</t>
  </si>
  <si>
    <t>ΑΜ699416</t>
  </si>
  <si>
    <t>AI353663</t>
  </si>
  <si>
    <t>ΑΚ487680</t>
  </si>
  <si>
    <t>ΑΚ281181</t>
  </si>
  <si>
    <t>ΑΚ907359</t>
  </si>
  <si>
    <t>ΑΝ 247844</t>
  </si>
  <si>
    <t>ΑΝ889899</t>
  </si>
  <si>
    <t>ΑΚ946962</t>
  </si>
  <si>
    <t>ΑΜ423600</t>
  </si>
  <si>
    <t>ΑΙ 277549</t>
  </si>
  <si>
    <t>ΑΝ347832</t>
  </si>
  <si>
    <t>ΑΙ 858562</t>
  </si>
  <si>
    <t>ΑΝ189597</t>
  </si>
  <si>
    <t>ΑΙ328911</t>
  </si>
  <si>
    <t>ΑΚ 746384</t>
  </si>
  <si>
    <t>ΑΜ416578</t>
  </si>
  <si>
    <t>ΑΜ849334</t>
  </si>
  <si>
    <t>ΑΚ 892936</t>
  </si>
  <si>
    <t>ΑΗ403680</t>
  </si>
  <si>
    <t xml:space="preserve">Α/Α </t>
  </si>
  <si>
    <t xml:space="preserve">ΑΠΤ </t>
  </si>
  <si>
    <t>ΑΜΦ</t>
  </si>
  <si>
    <t>ΕΕΕ/ ΔΒ</t>
  </si>
  <si>
    <t>ΣΥΝΤΑΞΗ ΑΝΙΚΑΝΟΤΗΤΑΣ/ ΕΠΙΔΟΜΑ ΑΝΕΡΓΙΑΣ/ ΧΗΡΕΙΑΣ</t>
  </si>
  <si>
    <t xml:space="preserve">ΚΟΑΠ </t>
  </si>
  <si>
    <t xml:space="preserve">ΕΠΙΔΟΜΑ ΤΕΚΝΟΥ ΚΑΙ ΜΟΝΟΓΟΝΙΟΥ </t>
  </si>
  <si>
    <t>ΣΥΝΟΛΟ</t>
  </si>
  <si>
    <t>ΜΕΛΗ</t>
  </si>
  <si>
    <t xml:space="preserve">ΚΑΤΆ ΚΕΦΑΛΗΝ ΕΙΣΟΔΗΜΑ </t>
  </si>
  <si>
    <t>ΟΡΦΑΝΙΑ</t>
  </si>
  <si>
    <t>ΔΙΑΖΥΓΙΟ</t>
  </si>
  <si>
    <t>ΑΝΗΛΙΚΑ ΠΑΙΔΙΑ</t>
  </si>
  <si>
    <t>ΑΔΕΡΦΙΑ ΦΟΙΤΗΤΕΣ</t>
  </si>
  <si>
    <t>ΑΝΕΡΓΙΑ ΜΗΤΕΡΑΣ</t>
  </si>
  <si>
    <t xml:space="preserve">ΑΝΙΚΑΝΟΤΗΤΑ/ ΑΝΑΠΗΡΙΑ ΓΟΝΕΩΝ </t>
  </si>
  <si>
    <t xml:space="preserve">ΥΓΕΙΑ ΑΙΤΗΤΗ </t>
  </si>
  <si>
    <t>ΑΠΟΣΤΑΣΗ</t>
  </si>
  <si>
    <t xml:space="preserve">ΣΥΝΟΛΟ ΜΟΡΙΩΝ ΚΟΙΝΩΝΙΚΟΟΙΚΟΝΟΜΙΚΗΣ ΚΑΤΑΣΤΑΣΗΣ </t>
  </si>
  <si>
    <t xml:space="preserve">ΡΙΖΟΚΑΡΠΑΣΟ </t>
  </si>
  <si>
    <t xml:space="preserve">ΜΟΡΙΑ ΟΙΚΟΝΟΜΙΚΗΣ ΚΑΤΑΣΤΑΣΗΣ </t>
  </si>
  <si>
    <t>?</t>
  </si>
  <si>
    <t>ΑΝΕΡΓΙΑ ΠΑΤΕΡΑ/ ΣΥΖΥΓΟΥ</t>
  </si>
  <si>
    <t>Ν/Α</t>
  </si>
  <si>
    <t>ΚΟΙΝ. ΠΑΤΕΡΑ</t>
  </si>
  <si>
    <t>ΚΟΙΝ. ΜΗΤΕΡΑ</t>
  </si>
  <si>
    <t>ΚΟΙΝ. ΦΟΙΤ.</t>
  </si>
  <si>
    <t>ΚΟΙΝ. ΑΔ.1</t>
  </si>
  <si>
    <t>ΚΟΙΝ. ΑΔ.2</t>
  </si>
  <si>
    <t>-</t>
  </si>
  <si>
    <t xml:space="preserve">ΕΚΚΡΕΜΗ ΕΝΤΥΠΑ ΕΠΕΙΤΑ ΤΡΙΤΟΥ ΕΛΕΓΧΟΥ </t>
  </si>
  <si>
    <t xml:space="preserve">ΚΟΙΝ. ΜΗΤΕΡΑΣ  </t>
  </si>
  <si>
    <t>1. ΚΟΙΝ. ΠΑΤΕΡΑ, 2. ΒΕΒΑΙΩΣΗ ΜΟΝΙΜΗΣ ΔΙΑΜΟΝΗΣ</t>
  </si>
  <si>
    <t xml:space="preserve">ΑΝΙΚΑΝΟΤΗΤΑ/  ΑΝΑΠΗΡΙΑ ΓΟΝΕΩΝ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</si>
</sst>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1"/>
    </font>
    <font>
      <b/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"/>
    </font>
    <font>
      <sz val="10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1" fillId="10" borderId="2" xfId="0" applyFont="1" applyFill="1" applyBorder="1" applyAlignment="1" applyProtection="1">
      <alignment horizontal="center" wrapText="1"/>
      <protection locked="0"/>
    </xf>
    <xf numFmtId="0" fontId="0" fillId="10" borderId="1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1" fillId="10" borderId="0" xfId="0" applyFont="1" applyFill="1" applyBorder="1" applyAlignment="1" applyProtection="1">
      <alignment horizontal="center" wrapText="1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 wrapText="1"/>
      <protection locked="0"/>
    </xf>
    <xf numFmtId="0" fontId="2" fillId="8" borderId="1" xfId="0" applyFont="1" applyFill="1" applyBorder="1" applyAlignment="1" applyProtection="1">
      <alignment horizontal="center" wrapText="1"/>
      <protection locked="0"/>
    </xf>
    <xf numFmtId="1" fontId="1" fillId="8" borderId="1" xfId="0" applyNumberFormat="1" applyFont="1" applyFill="1" applyBorder="1" applyAlignment="1" applyProtection="1">
      <alignment horizontal="center" wrapText="1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 wrapText="1"/>
      <protection locked="0"/>
    </xf>
    <xf numFmtId="0" fontId="0" fillId="10" borderId="0" xfId="0" applyFont="1" applyFill="1"/>
    <xf numFmtId="0" fontId="0" fillId="10" borderId="1" xfId="0" applyFont="1" applyFill="1" applyBorder="1" applyAlignment="1">
      <alignment horizontal="center" wrapText="1"/>
    </xf>
    <xf numFmtId="1" fontId="1" fillId="9" borderId="1" xfId="0" applyNumberFormat="1" applyFont="1" applyFill="1" applyBorder="1" applyAlignment="1" applyProtection="1">
      <alignment horizontal="center" wrapText="1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H208"/>
  <sheetViews>
    <sheetView tabSelected="1" topLeftCell="A193" zoomScale="90" zoomScaleNormal="90" workbookViewId="0">
      <selection activeCell="D213" sqref="D213"/>
    </sheetView>
  </sheetViews>
  <sheetFormatPr defaultColWidth="9.140625" defaultRowHeight="12.75" x14ac:dyDescent="0.2"/>
  <cols>
    <col min="1" max="1" width="26.28515625" style="2" customWidth="1"/>
    <col min="2" max="2" width="4.5703125" style="2" bestFit="1" customWidth="1"/>
    <col min="3" max="3" width="11.28515625" style="2" bestFit="1" customWidth="1"/>
    <col min="4" max="4" width="11.42578125" style="2" customWidth="1"/>
    <col min="5" max="5" width="14.140625" style="2" bestFit="1" customWidth="1"/>
    <col min="6" max="6" width="14.42578125" style="2" bestFit="1" customWidth="1"/>
    <col min="7" max="7" width="11.7109375" style="2" bestFit="1" customWidth="1"/>
    <col min="8" max="9" width="10.7109375" style="2" bestFit="1" customWidth="1"/>
    <col min="10" max="10" width="8.42578125" style="2" bestFit="1" customWidth="1"/>
    <col min="11" max="11" width="28.42578125" style="2" customWidth="1"/>
    <col min="12" max="12" width="10.85546875" style="2" bestFit="1" customWidth="1"/>
    <col min="13" max="13" width="21.42578125" style="16" customWidth="1"/>
    <col min="14" max="14" width="13.28515625" style="2" bestFit="1" customWidth="1"/>
    <col min="15" max="15" width="6.28515625" style="2" bestFit="1" customWidth="1"/>
    <col min="16" max="16" width="15.7109375" style="2" bestFit="1" customWidth="1"/>
    <col min="17" max="17" width="21.28515625" style="2" bestFit="1" customWidth="1"/>
    <col min="18" max="18" width="9.42578125" style="2" bestFit="1" customWidth="1"/>
    <col min="19" max="20" width="9.140625" style="2" bestFit="1" customWidth="1"/>
    <col min="21" max="21" width="10.42578125" style="2" bestFit="1" customWidth="1"/>
    <col min="22" max="22" width="17.42578125" style="2" bestFit="1" customWidth="1"/>
    <col min="23" max="23" width="9.7109375" style="2" bestFit="1" customWidth="1"/>
    <col min="24" max="24" width="8.42578125" style="2" bestFit="1" customWidth="1"/>
    <col min="25" max="25" width="24.85546875" style="2" bestFit="1" customWidth="1"/>
    <col min="26" max="26" width="7.7109375" style="2" bestFit="1" customWidth="1"/>
    <col min="27" max="27" width="14.7109375" style="2" bestFit="1" customWidth="1"/>
    <col min="28" max="28" width="10.85546875" style="2" bestFit="1" customWidth="1"/>
    <col min="29" max="29" width="26.28515625" style="2" customWidth="1"/>
    <col min="30" max="970" width="11.42578125" style="2"/>
    <col min="971" max="16384" width="9.140625" style="2"/>
  </cols>
  <sheetData>
    <row r="1" spans="1:29" s="1" customFormat="1" ht="38.25" x14ac:dyDescent="0.2">
      <c r="A1" s="25" t="s">
        <v>64</v>
      </c>
      <c r="B1" s="17" t="s">
        <v>46</v>
      </c>
      <c r="C1" s="17" t="s">
        <v>47</v>
      </c>
      <c r="D1" s="17" t="s">
        <v>48</v>
      </c>
      <c r="E1" s="3" t="s">
        <v>70</v>
      </c>
      <c r="F1" s="4" t="s">
        <v>71</v>
      </c>
      <c r="G1" s="5" t="s">
        <v>72</v>
      </c>
      <c r="H1" s="6" t="s">
        <v>73</v>
      </c>
      <c r="I1" s="6" t="s">
        <v>74</v>
      </c>
      <c r="J1" s="24" t="s">
        <v>49</v>
      </c>
      <c r="K1" s="25" t="s">
        <v>50</v>
      </c>
      <c r="L1" s="25" t="s">
        <v>51</v>
      </c>
      <c r="M1" s="26" t="s">
        <v>52</v>
      </c>
      <c r="N1" s="24" t="s">
        <v>53</v>
      </c>
      <c r="O1" s="24" t="s">
        <v>54</v>
      </c>
      <c r="P1" s="27" t="s">
        <v>55</v>
      </c>
      <c r="Q1" s="27" t="s">
        <v>66</v>
      </c>
      <c r="R1" s="28" t="s">
        <v>56</v>
      </c>
      <c r="S1" s="28" t="s">
        <v>57</v>
      </c>
      <c r="T1" s="29" t="s">
        <v>58</v>
      </c>
      <c r="U1" s="29" t="s">
        <v>59</v>
      </c>
      <c r="V1" s="29" t="s">
        <v>68</v>
      </c>
      <c r="W1" s="29" t="s">
        <v>60</v>
      </c>
      <c r="X1" s="28" t="s">
        <v>49</v>
      </c>
      <c r="Y1" s="29" t="s">
        <v>61</v>
      </c>
      <c r="Z1" s="29" t="s">
        <v>62</v>
      </c>
      <c r="AA1" s="28" t="s">
        <v>65</v>
      </c>
      <c r="AB1" s="28" t="s">
        <v>63</v>
      </c>
      <c r="AC1" s="25" t="s">
        <v>64</v>
      </c>
    </row>
    <row r="2" spans="1:29" x14ac:dyDescent="0.2">
      <c r="A2" s="18">
        <v>39</v>
      </c>
      <c r="B2" s="7">
        <v>1</v>
      </c>
      <c r="C2" s="7">
        <v>1028240</v>
      </c>
      <c r="D2" s="7">
        <v>20160</v>
      </c>
      <c r="E2" s="7" t="s">
        <v>75</v>
      </c>
      <c r="F2" s="7">
        <v>8415</v>
      </c>
      <c r="G2" s="7"/>
      <c r="H2" s="7">
        <v>0</v>
      </c>
      <c r="I2" s="7"/>
      <c r="J2" s="7"/>
      <c r="K2" s="7"/>
      <c r="L2" s="7">
        <v>3765</v>
      </c>
      <c r="M2" s="14">
        <v>2322</v>
      </c>
      <c r="N2" s="7">
        <v>14502</v>
      </c>
      <c r="O2" s="7">
        <v>5</v>
      </c>
      <c r="P2" s="9">
        <v>2900.4</v>
      </c>
      <c r="Q2" s="18">
        <v>24</v>
      </c>
      <c r="R2" s="7">
        <v>8</v>
      </c>
      <c r="S2" s="7"/>
      <c r="T2" s="7"/>
      <c r="U2" s="7">
        <v>4</v>
      </c>
      <c r="V2" s="7"/>
      <c r="W2" s="7"/>
      <c r="X2" s="7"/>
      <c r="Y2" s="7"/>
      <c r="Z2" s="7"/>
      <c r="AA2" s="7"/>
      <c r="AB2" s="7">
        <v>3</v>
      </c>
      <c r="AC2" s="18">
        <v>39</v>
      </c>
    </row>
    <row r="3" spans="1:29" x14ac:dyDescent="0.2">
      <c r="A3" s="18">
        <v>38</v>
      </c>
      <c r="B3" s="7">
        <v>2</v>
      </c>
      <c r="C3" s="7">
        <v>937432</v>
      </c>
      <c r="D3" s="7">
        <v>15311</v>
      </c>
      <c r="E3" s="7" t="s">
        <v>75</v>
      </c>
      <c r="F3" s="7">
        <v>0</v>
      </c>
      <c r="G3" s="7"/>
      <c r="H3" s="7"/>
      <c r="I3" s="7"/>
      <c r="J3" s="7">
        <v>10565</v>
      </c>
      <c r="K3" s="7"/>
      <c r="L3" s="7"/>
      <c r="M3" s="14">
        <v>5480</v>
      </c>
      <c r="N3" s="7">
        <v>16045</v>
      </c>
      <c r="O3" s="7">
        <v>5</v>
      </c>
      <c r="P3" s="9">
        <v>3209</v>
      </c>
      <c r="Q3" s="18">
        <v>24</v>
      </c>
      <c r="R3" s="7"/>
      <c r="S3" s="7">
        <v>1</v>
      </c>
      <c r="T3" s="7"/>
      <c r="U3" s="7">
        <v>4</v>
      </c>
      <c r="V3" s="7"/>
      <c r="W3" s="7"/>
      <c r="X3" s="7">
        <v>3</v>
      </c>
      <c r="Y3" s="7"/>
      <c r="Z3" s="7">
        <v>5</v>
      </c>
      <c r="AA3" s="7"/>
      <c r="AB3" s="7">
        <v>1</v>
      </c>
      <c r="AC3" s="18">
        <v>38</v>
      </c>
    </row>
    <row r="4" spans="1:29" x14ac:dyDescent="0.2">
      <c r="A4" s="18">
        <v>37</v>
      </c>
      <c r="B4" s="7">
        <v>3</v>
      </c>
      <c r="C4" s="11">
        <v>1047624</v>
      </c>
      <c r="D4" s="7">
        <v>19873</v>
      </c>
      <c r="E4" s="7" t="s">
        <v>75</v>
      </c>
      <c r="F4" s="7" t="s">
        <v>75</v>
      </c>
      <c r="G4" s="7"/>
      <c r="H4" s="7"/>
      <c r="I4" s="7"/>
      <c r="J4" s="7"/>
      <c r="K4" s="7"/>
      <c r="L4" s="7"/>
      <c r="M4" s="7"/>
      <c r="N4" s="7">
        <v>0</v>
      </c>
      <c r="O4" s="7">
        <v>1</v>
      </c>
      <c r="P4" s="9">
        <v>0</v>
      </c>
      <c r="Q4" s="18">
        <v>24</v>
      </c>
      <c r="R4" s="7">
        <v>10</v>
      </c>
      <c r="S4" s="7"/>
      <c r="T4" s="7"/>
      <c r="U4" s="7"/>
      <c r="V4" s="7"/>
      <c r="W4" s="7"/>
      <c r="X4" s="7"/>
      <c r="Y4" s="7"/>
      <c r="Z4" s="7"/>
      <c r="AA4" s="7"/>
      <c r="AB4" s="7">
        <v>3</v>
      </c>
      <c r="AC4" s="18">
        <v>37</v>
      </c>
    </row>
    <row r="5" spans="1:29" x14ac:dyDescent="0.2">
      <c r="A5" s="18">
        <v>35</v>
      </c>
      <c r="B5" s="7">
        <v>4</v>
      </c>
      <c r="C5" s="7">
        <v>1184975</v>
      </c>
      <c r="D5" s="7">
        <v>17891</v>
      </c>
      <c r="E5" s="7">
        <v>2470</v>
      </c>
      <c r="F5" s="7">
        <v>0</v>
      </c>
      <c r="G5" s="7"/>
      <c r="H5" s="7"/>
      <c r="I5" s="7"/>
      <c r="J5" s="7">
        <v>11445</v>
      </c>
      <c r="K5" s="7"/>
      <c r="L5" s="7"/>
      <c r="M5" s="14">
        <v>4641</v>
      </c>
      <c r="N5" s="7">
        <v>18556</v>
      </c>
      <c r="O5" s="7">
        <v>6</v>
      </c>
      <c r="P5" s="9">
        <v>3092.6666666666665</v>
      </c>
      <c r="Q5" s="18">
        <v>24</v>
      </c>
      <c r="R5" s="7"/>
      <c r="S5" s="7"/>
      <c r="T5" s="7"/>
      <c r="U5" s="7">
        <v>2</v>
      </c>
      <c r="V5" s="7"/>
      <c r="W5" s="7"/>
      <c r="X5" s="7">
        <v>3</v>
      </c>
      <c r="Y5" s="7"/>
      <c r="Z5" s="7">
        <v>5</v>
      </c>
      <c r="AA5" s="7"/>
      <c r="AB5" s="7">
        <v>1</v>
      </c>
      <c r="AC5" s="18">
        <v>35</v>
      </c>
    </row>
    <row r="6" spans="1:29" x14ac:dyDescent="0.2">
      <c r="A6" s="18">
        <v>34</v>
      </c>
      <c r="B6" s="7">
        <v>5</v>
      </c>
      <c r="C6" s="7">
        <v>1016537</v>
      </c>
      <c r="D6" s="7">
        <v>17034</v>
      </c>
      <c r="E6" s="7" t="s">
        <v>75</v>
      </c>
      <c r="F6" s="7">
        <v>1006</v>
      </c>
      <c r="G6" s="7"/>
      <c r="H6" s="7"/>
      <c r="I6" s="7"/>
      <c r="J6" s="7"/>
      <c r="K6" s="7"/>
      <c r="L6" s="7">
        <v>357</v>
      </c>
      <c r="M6" s="7"/>
      <c r="N6" s="7">
        <v>1363</v>
      </c>
      <c r="O6" s="7">
        <v>3</v>
      </c>
      <c r="P6" s="9">
        <v>454.33333333333331</v>
      </c>
      <c r="Q6" s="18">
        <v>24</v>
      </c>
      <c r="R6" s="7">
        <v>8</v>
      </c>
      <c r="S6" s="7"/>
      <c r="T6" s="7"/>
      <c r="U6" s="7"/>
      <c r="V6" s="7"/>
      <c r="W6" s="7"/>
      <c r="X6" s="7"/>
      <c r="Y6" s="7"/>
      <c r="Z6" s="7"/>
      <c r="AA6" s="7"/>
      <c r="AB6" s="7">
        <v>2</v>
      </c>
      <c r="AC6" s="18">
        <v>34</v>
      </c>
    </row>
    <row r="7" spans="1:29" x14ac:dyDescent="0.2">
      <c r="A7" s="18">
        <v>34</v>
      </c>
      <c r="B7" s="7">
        <v>6</v>
      </c>
      <c r="C7" s="11">
        <v>1032502</v>
      </c>
      <c r="D7" s="11">
        <v>19992</v>
      </c>
      <c r="E7" s="7" t="s">
        <v>75</v>
      </c>
      <c r="F7" s="11">
        <v>9787</v>
      </c>
      <c r="G7" s="11"/>
      <c r="H7" s="11"/>
      <c r="I7" s="11"/>
      <c r="J7" s="11"/>
      <c r="K7" s="11"/>
      <c r="L7" s="11">
        <v>217</v>
      </c>
      <c r="M7" s="15">
        <v>4644</v>
      </c>
      <c r="N7" s="7">
        <v>14648</v>
      </c>
      <c r="O7" s="11">
        <v>5</v>
      </c>
      <c r="P7" s="9">
        <v>2929.6</v>
      </c>
      <c r="Q7" s="18">
        <v>24</v>
      </c>
      <c r="R7" s="11"/>
      <c r="S7" s="11">
        <v>1</v>
      </c>
      <c r="T7" s="11"/>
      <c r="U7" s="11">
        <v>2</v>
      </c>
      <c r="V7" s="11"/>
      <c r="W7" s="11"/>
      <c r="X7" s="11"/>
      <c r="Y7" s="11"/>
      <c r="Z7" s="11">
        <v>5</v>
      </c>
      <c r="AA7" s="11"/>
      <c r="AB7" s="11">
        <v>2</v>
      </c>
      <c r="AC7" s="18">
        <v>34</v>
      </c>
    </row>
    <row r="8" spans="1:29" s="12" customFormat="1" x14ac:dyDescent="0.2">
      <c r="A8" s="18">
        <v>34</v>
      </c>
      <c r="B8" s="7">
        <v>7</v>
      </c>
      <c r="C8" s="7">
        <v>1039942</v>
      </c>
      <c r="D8" s="7">
        <v>20678</v>
      </c>
      <c r="E8" s="7">
        <v>0</v>
      </c>
      <c r="F8" s="7">
        <v>0</v>
      </c>
      <c r="G8" s="7"/>
      <c r="H8" s="7"/>
      <c r="I8" s="7"/>
      <c r="J8" s="7">
        <v>14849</v>
      </c>
      <c r="K8" s="7">
        <v>6077</v>
      </c>
      <c r="L8" s="7"/>
      <c r="M8" s="7"/>
      <c r="N8" s="7">
        <v>20926</v>
      </c>
      <c r="O8" s="7">
        <v>4</v>
      </c>
      <c r="P8" s="9">
        <v>5231.5</v>
      </c>
      <c r="Q8" s="18">
        <v>20</v>
      </c>
      <c r="R8" s="7">
        <v>8</v>
      </c>
      <c r="S8" s="7"/>
      <c r="T8" s="7"/>
      <c r="U8" s="7"/>
      <c r="V8" s="7"/>
      <c r="W8" s="7"/>
      <c r="X8" s="7">
        <v>3</v>
      </c>
      <c r="Y8" s="7"/>
      <c r="Z8" s="7"/>
      <c r="AA8" s="7"/>
      <c r="AB8" s="7">
        <v>3</v>
      </c>
      <c r="AC8" s="18">
        <v>34</v>
      </c>
    </row>
    <row r="9" spans="1:29" s="12" customFormat="1" x14ac:dyDescent="0.2">
      <c r="A9" s="18">
        <v>33</v>
      </c>
      <c r="B9" s="7">
        <v>8</v>
      </c>
      <c r="C9" s="7">
        <v>905947</v>
      </c>
      <c r="D9" s="7">
        <v>14927</v>
      </c>
      <c r="E9" s="7" t="s">
        <v>75</v>
      </c>
      <c r="F9" s="7">
        <v>0</v>
      </c>
      <c r="G9" s="7"/>
      <c r="H9" s="7"/>
      <c r="I9" s="7"/>
      <c r="J9" s="7"/>
      <c r="K9" s="7"/>
      <c r="L9" s="7"/>
      <c r="M9" s="7"/>
      <c r="N9" s="7">
        <v>0</v>
      </c>
      <c r="O9" s="7">
        <v>2</v>
      </c>
      <c r="P9" s="9">
        <v>0</v>
      </c>
      <c r="Q9" s="18">
        <v>24</v>
      </c>
      <c r="R9" s="7">
        <v>8</v>
      </c>
      <c r="S9" s="7"/>
      <c r="T9" s="7"/>
      <c r="U9" s="7"/>
      <c r="V9" s="7"/>
      <c r="W9" s="7"/>
      <c r="X9" s="7"/>
      <c r="Y9" s="7"/>
      <c r="Z9" s="7"/>
      <c r="AA9" s="7"/>
      <c r="AB9" s="7">
        <v>1</v>
      </c>
      <c r="AC9" s="18">
        <v>33</v>
      </c>
    </row>
    <row r="10" spans="1:29" s="12" customFormat="1" x14ac:dyDescent="0.2">
      <c r="A10" s="18">
        <v>33</v>
      </c>
      <c r="B10" s="7">
        <v>9</v>
      </c>
      <c r="C10" s="11">
        <v>905392</v>
      </c>
      <c r="D10" s="11">
        <v>18020</v>
      </c>
      <c r="E10" s="11">
        <v>0</v>
      </c>
      <c r="F10" s="11">
        <v>0</v>
      </c>
      <c r="G10" s="11"/>
      <c r="H10" s="11"/>
      <c r="I10" s="11"/>
      <c r="J10" s="11"/>
      <c r="K10" s="11">
        <v>9861</v>
      </c>
      <c r="L10" s="11">
        <v>1538</v>
      </c>
      <c r="M10" s="15">
        <v>1591</v>
      </c>
      <c r="N10" s="7">
        <v>12990</v>
      </c>
      <c r="O10" s="11">
        <v>5</v>
      </c>
      <c r="P10" s="9">
        <v>2598</v>
      </c>
      <c r="Q10" s="18">
        <v>24</v>
      </c>
      <c r="R10" s="11"/>
      <c r="S10" s="11"/>
      <c r="T10" s="11"/>
      <c r="U10" s="11">
        <v>2</v>
      </c>
      <c r="V10" s="11"/>
      <c r="W10" s="11"/>
      <c r="X10" s="11"/>
      <c r="Y10" s="11">
        <v>5</v>
      </c>
      <c r="Z10" s="11"/>
      <c r="AA10" s="11"/>
      <c r="AB10" s="11">
        <v>2</v>
      </c>
      <c r="AC10" s="18">
        <v>33</v>
      </c>
    </row>
    <row r="11" spans="1:29" x14ac:dyDescent="0.2">
      <c r="A11" s="18">
        <v>33</v>
      </c>
      <c r="B11" s="7">
        <v>10</v>
      </c>
      <c r="C11" s="11">
        <v>1037280</v>
      </c>
      <c r="D11" s="11">
        <v>19930</v>
      </c>
      <c r="E11" s="11">
        <v>0</v>
      </c>
      <c r="F11" s="11">
        <v>0</v>
      </c>
      <c r="G11" s="11"/>
      <c r="H11" s="11"/>
      <c r="I11" s="11"/>
      <c r="J11" s="11"/>
      <c r="K11" s="11">
        <v>9861</v>
      </c>
      <c r="L11" s="11">
        <v>1538</v>
      </c>
      <c r="M11" s="15">
        <v>1591</v>
      </c>
      <c r="N11" s="7">
        <v>12990</v>
      </c>
      <c r="O11" s="11">
        <v>5</v>
      </c>
      <c r="P11" s="9">
        <v>2598</v>
      </c>
      <c r="Q11" s="18">
        <v>24</v>
      </c>
      <c r="R11" s="11"/>
      <c r="S11" s="11"/>
      <c r="T11" s="11"/>
      <c r="U11" s="11">
        <v>2</v>
      </c>
      <c r="V11" s="11"/>
      <c r="W11" s="11"/>
      <c r="X11" s="11"/>
      <c r="Y11" s="11">
        <v>5</v>
      </c>
      <c r="Z11" s="11"/>
      <c r="AA11" s="11"/>
      <c r="AB11" s="11">
        <v>2</v>
      </c>
      <c r="AC11" s="18">
        <v>33</v>
      </c>
    </row>
    <row r="12" spans="1:29" x14ac:dyDescent="0.2">
      <c r="A12" s="18">
        <v>33</v>
      </c>
      <c r="B12" s="7">
        <v>11</v>
      </c>
      <c r="C12" s="11">
        <v>1025120</v>
      </c>
      <c r="D12" s="11">
        <v>17168</v>
      </c>
      <c r="E12" s="7" t="s">
        <v>75</v>
      </c>
      <c r="F12" s="11">
        <v>12898</v>
      </c>
      <c r="G12" s="11"/>
      <c r="H12" s="11">
        <v>0</v>
      </c>
      <c r="I12" s="11">
        <v>0</v>
      </c>
      <c r="J12" s="11"/>
      <c r="K12" s="11"/>
      <c r="L12" s="11"/>
      <c r="M12" s="15">
        <v>3858</v>
      </c>
      <c r="N12" s="7">
        <v>16756</v>
      </c>
      <c r="O12" s="11">
        <v>6</v>
      </c>
      <c r="P12" s="9">
        <v>2792.6666666666665</v>
      </c>
      <c r="Q12" s="18">
        <v>24</v>
      </c>
      <c r="R12" s="11"/>
      <c r="S12" s="11">
        <v>1</v>
      </c>
      <c r="T12" s="11"/>
      <c r="U12" s="11">
        <v>6</v>
      </c>
      <c r="V12" s="11"/>
      <c r="W12" s="11"/>
      <c r="X12" s="11"/>
      <c r="Y12" s="11"/>
      <c r="Z12" s="11"/>
      <c r="AA12" s="11"/>
      <c r="AB12" s="11">
        <v>2</v>
      </c>
      <c r="AC12" s="18">
        <v>33</v>
      </c>
    </row>
    <row r="13" spans="1:29" x14ac:dyDescent="0.2">
      <c r="A13" s="18">
        <v>33</v>
      </c>
      <c r="B13" s="7">
        <v>12</v>
      </c>
      <c r="C13" s="11">
        <v>919358</v>
      </c>
      <c r="D13" s="11">
        <v>5048</v>
      </c>
      <c r="E13" s="7" t="s">
        <v>75</v>
      </c>
      <c r="F13" s="11">
        <v>12898</v>
      </c>
      <c r="G13" s="11">
        <v>0</v>
      </c>
      <c r="H13" s="11">
        <v>0</v>
      </c>
      <c r="I13" s="11"/>
      <c r="J13" s="11"/>
      <c r="K13" s="11"/>
      <c r="L13" s="11"/>
      <c r="M13" s="15">
        <v>3858</v>
      </c>
      <c r="N13" s="7">
        <v>16756</v>
      </c>
      <c r="O13" s="11">
        <v>6</v>
      </c>
      <c r="P13" s="9">
        <v>2792.6666666666665</v>
      </c>
      <c r="Q13" s="18">
        <v>24</v>
      </c>
      <c r="R13" s="11"/>
      <c r="S13" s="11">
        <v>1</v>
      </c>
      <c r="T13" s="11"/>
      <c r="U13" s="11">
        <v>6</v>
      </c>
      <c r="V13" s="11"/>
      <c r="W13" s="11"/>
      <c r="X13" s="11"/>
      <c r="Y13" s="11"/>
      <c r="Z13" s="11"/>
      <c r="AA13" s="11"/>
      <c r="AB13" s="11">
        <v>2</v>
      </c>
      <c r="AC13" s="18">
        <v>33</v>
      </c>
    </row>
    <row r="14" spans="1:29" x14ac:dyDescent="0.2">
      <c r="A14" s="18">
        <v>33</v>
      </c>
      <c r="B14" s="7">
        <v>13</v>
      </c>
      <c r="C14" s="7">
        <v>945672</v>
      </c>
      <c r="D14" s="7">
        <v>17353</v>
      </c>
      <c r="E14" s="7" t="s">
        <v>75</v>
      </c>
      <c r="F14" s="7">
        <v>8524</v>
      </c>
      <c r="G14" s="7">
        <v>91</v>
      </c>
      <c r="H14" s="7"/>
      <c r="I14" s="7"/>
      <c r="J14" s="7"/>
      <c r="K14" s="7"/>
      <c r="L14" s="7"/>
      <c r="M14" s="14">
        <v>3253</v>
      </c>
      <c r="N14" s="7">
        <v>11868</v>
      </c>
      <c r="O14" s="7">
        <v>3</v>
      </c>
      <c r="P14" s="9">
        <v>3956</v>
      </c>
      <c r="Q14" s="18">
        <v>23</v>
      </c>
      <c r="R14" s="7">
        <v>8</v>
      </c>
      <c r="S14" s="7"/>
      <c r="T14" s="7"/>
      <c r="U14" s="7"/>
      <c r="V14" s="7"/>
      <c r="W14" s="7"/>
      <c r="X14" s="7"/>
      <c r="Y14" s="7"/>
      <c r="Z14" s="7"/>
      <c r="AA14" s="7"/>
      <c r="AB14" s="7">
        <v>2</v>
      </c>
      <c r="AC14" s="18">
        <v>33</v>
      </c>
    </row>
    <row r="15" spans="1:29" x14ac:dyDescent="0.2">
      <c r="A15" s="18">
        <v>33</v>
      </c>
      <c r="B15" s="7">
        <v>14</v>
      </c>
      <c r="C15" s="11" t="s">
        <v>8</v>
      </c>
      <c r="D15" s="11">
        <v>19585</v>
      </c>
      <c r="E15" s="7" t="s">
        <v>75</v>
      </c>
      <c r="F15" s="11">
        <v>0</v>
      </c>
      <c r="G15" s="11"/>
      <c r="H15" s="11"/>
      <c r="I15" s="11"/>
      <c r="J15" s="31">
        <v>10419</v>
      </c>
      <c r="K15" s="11"/>
      <c r="L15" s="11"/>
      <c r="M15" s="11"/>
      <c r="N15" s="31">
        <v>10419</v>
      </c>
      <c r="O15" s="11">
        <v>2</v>
      </c>
      <c r="P15" s="9">
        <f>N15/2</f>
        <v>5209.5</v>
      </c>
      <c r="Q15" s="18">
        <v>20</v>
      </c>
      <c r="R15" s="11">
        <v>8</v>
      </c>
      <c r="S15" s="11"/>
      <c r="T15" s="11"/>
      <c r="U15" s="11"/>
      <c r="V15" s="11"/>
      <c r="W15" s="11"/>
      <c r="X15" s="21">
        <v>3</v>
      </c>
      <c r="Y15" s="11"/>
      <c r="Z15" s="11"/>
      <c r="AA15" s="11"/>
      <c r="AB15" s="11">
        <v>2</v>
      </c>
      <c r="AC15" s="18">
        <v>33</v>
      </c>
    </row>
    <row r="16" spans="1:29" x14ac:dyDescent="0.2">
      <c r="A16" s="18">
        <v>33</v>
      </c>
      <c r="B16" s="7">
        <v>15</v>
      </c>
      <c r="C16" s="7">
        <v>952035</v>
      </c>
      <c r="D16" s="7">
        <v>16842</v>
      </c>
      <c r="E16" s="7" t="s">
        <v>75</v>
      </c>
      <c r="F16" s="7" t="s">
        <v>75</v>
      </c>
      <c r="G16" s="7">
        <v>0</v>
      </c>
      <c r="H16" s="7"/>
      <c r="I16" s="7"/>
      <c r="J16" s="7">
        <v>6456</v>
      </c>
      <c r="K16" s="7"/>
      <c r="L16" s="7"/>
      <c r="M16" s="7"/>
      <c r="N16" s="7">
        <v>6456</v>
      </c>
      <c r="O16" s="7">
        <v>1</v>
      </c>
      <c r="P16" s="9">
        <v>6456</v>
      </c>
      <c r="Q16" s="18">
        <v>18</v>
      </c>
      <c r="R16" s="11">
        <v>10</v>
      </c>
      <c r="S16" s="7"/>
      <c r="T16" s="7"/>
      <c r="U16" s="7"/>
      <c r="V16" s="7"/>
      <c r="W16" s="7"/>
      <c r="X16" s="7">
        <v>3</v>
      </c>
      <c r="Y16" s="7"/>
      <c r="Z16" s="7"/>
      <c r="AA16" s="7"/>
      <c r="AB16" s="7">
        <v>2</v>
      </c>
      <c r="AC16" s="18">
        <v>33</v>
      </c>
    </row>
    <row r="17" spans="1:29" x14ac:dyDescent="0.2">
      <c r="A17" s="18">
        <v>32</v>
      </c>
      <c r="B17" s="7">
        <v>16</v>
      </c>
      <c r="C17" s="11">
        <v>1037518</v>
      </c>
      <c r="D17" s="11">
        <v>20433</v>
      </c>
      <c r="E17" s="11">
        <v>0</v>
      </c>
      <c r="F17" s="11">
        <v>0</v>
      </c>
      <c r="G17" s="11"/>
      <c r="H17" s="11"/>
      <c r="I17" s="11"/>
      <c r="J17" s="11">
        <v>5786</v>
      </c>
      <c r="K17" s="11"/>
      <c r="L17" s="11"/>
      <c r="M17" s="15">
        <v>674</v>
      </c>
      <c r="N17" s="7">
        <v>6460</v>
      </c>
      <c r="O17" s="11">
        <v>3</v>
      </c>
      <c r="P17" s="9">
        <v>2153.3333333333335</v>
      </c>
      <c r="Q17" s="18">
        <v>24</v>
      </c>
      <c r="R17" s="11"/>
      <c r="S17" s="11"/>
      <c r="T17" s="11"/>
      <c r="U17" s="11">
        <v>2</v>
      </c>
      <c r="V17" s="11">
        <v>1</v>
      </c>
      <c r="W17" s="11"/>
      <c r="X17" s="11">
        <v>3</v>
      </c>
      <c r="Y17" s="11"/>
      <c r="Z17" s="11"/>
      <c r="AA17" s="11"/>
      <c r="AB17" s="11">
        <v>2</v>
      </c>
      <c r="AC17" s="18">
        <v>32</v>
      </c>
    </row>
    <row r="18" spans="1:29" x14ac:dyDescent="0.2">
      <c r="A18" s="18">
        <v>32</v>
      </c>
      <c r="B18" s="7">
        <v>17</v>
      </c>
      <c r="C18" s="7">
        <v>1000347</v>
      </c>
      <c r="D18" s="7">
        <v>16393</v>
      </c>
      <c r="E18" s="7" t="s">
        <v>75</v>
      </c>
      <c r="F18" s="7">
        <v>0</v>
      </c>
      <c r="G18" s="7"/>
      <c r="H18" s="7"/>
      <c r="I18" s="7"/>
      <c r="J18" s="7"/>
      <c r="K18" s="7">
        <v>5201</v>
      </c>
      <c r="L18" s="7"/>
      <c r="M18" s="7"/>
      <c r="N18" s="7">
        <v>5201</v>
      </c>
      <c r="O18" s="7">
        <v>2</v>
      </c>
      <c r="P18" s="9">
        <v>2600.5</v>
      </c>
      <c r="Q18" s="18">
        <v>24</v>
      </c>
      <c r="R18" s="7"/>
      <c r="S18" s="7">
        <v>1</v>
      </c>
      <c r="T18" s="7"/>
      <c r="U18" s="7"/>
      <c r="V18" s="7"/>
      <c r="W18" s="7"/>
      <c r="X18" s="7"/>
      <c r="Y18" s="7">
        <v>5</v>
      </c>
      <c r="Z18" s="7"/>
      <c r="AA18" s="7"/>
      <c r="AB18" s="7">
        <v>2</v>
      </c>
      <c r="AC18" s="18">
        <v>32</v>
      </c>
    </row>
    <row r="19" spans="1:29" x14ac:dyDescent="0.2">
      <c r="A19" s="18">
        <v>32</v>
      </c>
      <c r="B19" s="7">
        <v>18</v>
      </c>
      <c r="C19" s="11">
        <v>1028519</v>
      </c>
      <c r="D19" s="11">
        <v>19758</v>
      </c>
      <c r="E19" s="7" t="s">
        <v>75</v>
      </c>
      <c r="F19" s="11">
        <v>0</v>
      </c>
      <c r="G19" s="11"/>
      <c r="H19" s="11"/>
      <c r="I19" s="11"/>
      <c r="J19" s="11">
        <v>5636</v>
      </c>
      <c r="K19" s="11"/>
      <c r="L19" s="11"/>
      <c r="M19" s="15">
        <v>6507</v>
      </c>
      <c r="N19" s="7">
        <v>12143</v>
      </c>
      <c r="O19" s="11">
        <v>4</v>
      </c>
      <c r="P19" s="9">
        <v>3035.75</v>
      </c>
      <c r="Q19" s="18">
        <v>24</v>
      </c>
      <c r="R19" s="11"/>
      <c r="S19" s="11">
        <v>1</v>
      </c>
      <c r="T19" s="11"/>
      <c r="U19" s="11">
        <v>2</v>
      </c>
      <c r="V19" s="11"/>
      <c r="W19" s="11"/>
      <c r="X19" s="11">
        <v>3</v>
      </c>
      <c r="Y19" s="11"/>
      <c r="Z19" s="11"/>
      <c r="AA19" s="11"/>
      <c r="AB19" s="11">
        <v>2</v>
      </c>
      <c r="AC19" s="18">
        <v>32</v>
      </c>
    </row>
    <row r="20" spans="1:29" x14ac:dyDescent="0.2">
      <c r="A20" s="18">
        <v>32</v>
      </c>
      <c r="B20" s="7">
        <v>19</v>
      </c>
      <c r="C20" s="7">
        <v>915320</v>
      </c>
      <c r="D20" s="7">
        <v>15550</v>
      </c>
      <c r="E20" s="7" t="s">
        <v>75</v>
      </c>
      <c r="F20" s="7">
        <v>9513</v>
      </c>
      <c r="G20" s="7"/>
      <c r="H20" s="7"/>
      <c r="I20" s="7"/>
      <c r="J20" s="7"/>
      <c r="K20" s="7"/>
      <c r="L20" s="7"/>
      <c r="M20" s="7"/>
      <c r="N20" s="7">
        <v>9513</v>
      </c>
      <c r="O20" s="7">
        <v>2</v>
      </c>
      <c r="P20" s="9">
        <v>4756.5</v>
      </c>
      <c r="Q20" s="18">
        <v>21</v>
      </c>
      <c r="R20" s="8">
        <v>8</v>
      </c>
      <c r="S20" s="7"/>
      <c r="T20" s="7"/>
      <c r="U20" s="7"/>
      <c r="V20" s="7"/>
      <c r="W20" s="7"/>
      <c r="X20" s="7"/>
      <c r="Y20" s="7"/>
      <c r="Z20" s="7"/>
      <c r="AA20" s="7"/>
      <c r="AB20" s="7">
        <v>3</v>
      </c>
      <c r="AC20" s="18">
        <v>32</v>
      </c>
    </row>
    <row r="21" spans="1:29" x14ac:dyDescent="0.2">
      <c r="A21" s="18">
        <v>31</v>
      </c>
      <c r="B21" s="7">
        <v>20</v>
      </c>
      <c r="C21" s="7">
        <v>1033061</v>
      </c>
      <c r="D21" s="7">
        <v>20681</v>
      </c>
      <c r="E21" s="7" t="s">
        <v>75</v>
      </c>
      <c r="F21" s="7">
        <v>0</v>
      </c>
      <c r="G21" s="7"/>
      <c r="H21" s="7"/>
      <c r="I21" s="7"/>
      <c r="J21" s="7">
        <v>3813</v>
      </c>
      <c r="K21" s="7"/>
      <c r="L21" s="7"/>
      <c r="M21" s="14">
        <v>1337</v>
      </c>
      <c r="N21" s="7">
        <v>5150</v>
      </c>
      <c r="O21" s="7">
        <v>2</v>
      </c>
      <c r="P21" s="9">
        <v>2575</v>
      </c>
      <c r="Q21" s="18">
        <v>24</v>
      </c>
      <c r="R21" s="7"/>
      <c r="S21" s="7">
        <v>1</v>
      </c>
      <c r="T21" s="7"/>
      <c r="U21" s="7"/>
      <c r="V21" s="7"/>
      <c r="W21" s="7"/>
      <c r="X21" s="7">
        <v>3</v>
      </c>
      <c r="Y21" s="7"/>
      <c r="Z21" s="7"/>
      <c r="AA21" s="7"/>
      <c r="AB21" s="7">
        <v>3</v>
      </c>
      <c r="AC21" s="18">
        <v>31</v>
      </c>
    </row>
    <row r="22" spans="1:29" x14ac:dyDescent="0.2">
      <c r="A22" s="18">
        <v>31</v>
      </c>
      <c r="B22" s="7">
        <v>21</v>
      </c>
      <c r="C22" s="11">
        <v>1146225</v>
      </c>
      <c r="D22" s="11">
        <v>17079</v>
      </c>
      <c r="E22" s="11">
        <v>549</v>
      </c>
      <c r="F22" s="11">
        <v>3597</v>
      </c>
      <c r="G22" s="11"/>
      <c r="H22" s="11"/>
      <c r="I22" s="11"/>
      <c r="J22" s="11">
        <v>8063</v>
      </c>
      <c r="K22" s="11"/>
      <c r="L22" s="11"/>
      <c r="M22" s="15">
        <v>1061</v>
      </c>
      <c r="N22" s="7">
        <v>13270</v>
      </c>
      <c r="O22" s="11">
        <v>5</v>
      </c>
      <c r="P22" s="9">
        <v>2654</v>
      </c>
      <c r="Q22" s="18">
        <v>24</v>
      </c>
      <c r="R22" s="11"/>
      <c r="S22" s="11"/>
      <c r="T22" s="11"/>
      <c r="U22" s="11">
        <v>2</v>
      </c>
      <c r="V22" s="11"/>
      <c r="W22" s="11"/>
      <c r="X22" s="11">
        <v>3</v>
      </c>
      <c r="Y22" s="11"/>
      <c r="Z22" s="11"/>
      <c r="AA22" s="11"/>
      <c r="AB22" s="11">
        <v>2</v>
      </c>
      <c r="AC22" s="18">
        <v>31</v>
      </c>
    </row>
    <row r="23" spans="1:29" x14ac:dyDescent="0.2">
      <c r="A23" s="18">
        <v>31</v>
      </c>
      <c r="B23" s="7">
        <v>22</v>
      </c>
      <c r="C23" s="11">
        <v>1146223</v>
      </c>
      <c r="D23" s="11">
        <v>14980</v>
      </c>
      <c r="E23" s="11">
        <v>549</v>
      </c>
      <c r="F23" s="11">
        <v>3597</v>
      </c>
      <c r="G23" s="11"/>
      <c r="H23" s="11"/>
      <c r="I23" s="11"/>
      <c r="J23" s="11">
        <v>8063</v>
      </c>
      <c r="K23" s="11"/>
      <c r="L23" s="11"/>
      <c r="M23" s="15">
        <v>1061</v>
      </c>
      <c r="N23" s="7">
        <v>13270</v>
      </c>
      <c r="O23" s="11">
        <v>5</v>
      </c>
      <c r="P23" s="9">
        <v>2654</v>
      </c>
      <c r="Q23" s="18">
        <v>24</v>
      </c>
      <c r="R23" s="11"/>
      <c r="S23" s="11"/>
      <c r="T23" s="11"/>
      <c r="U23" s="11">
        <v>2</v>
      </c>
      <c r="V23" s="11"/>
      <c r="W23" s="11"/>
      <c r="X23" s="11">
        <v>3</v>
      </c>
      <c r="Y23" s="11"/>
      <c r="Z23" s="11"/>
      <c r="AA23" s="11"/>
      <c r="AB23" s="11">
        <v>2</v>
      </c>
      <c r="AC23" s="18">
        <v>31</v>
      </c>
    </row>
    <row r="24" spans="1:29" x14ac:dyDescent="0.2">
      <c r="A24" s="18">
        <v>31</v>
      </c>
      <c r="B24" s="7">
        <v>23</v>
      </c>
      <c r="C24" s="7">
        <v>1345546</v>
      </c>
      <c r="D24" s="7">
        <v>15151</v>
      </c>
      <c r="E24" s="7">
        <v>0</v>
      </c>
      <c r="F24" s="7">
        <v>0</v>
      </c>
      <c r="G24" s="7"/>
      <c r="H24" s="7"/>
      <c r="I24" s="7"/>
      <c r="J24" s="7">
        <v>11687</v>
      </c>
      <c r="K24" s="7"/>
      <c r="L24" s="7"/>
      <c r="M24" s="14">
        <v>4534</v>
      </c>
      <c r="N24" s="7">
        <v>16221</v>
      </c>
      <c r="O24" s="7">
        <v>6</v>
      </c>
      <c r="P24" s="9">
        <v>2703.5</v>
      </c>
      <c r="Q24" s="18">
        <v>24</v>
      </c>
      <c r="R24" s="7"/>
      <c r="S24" s="7"/>
      <c r="T24" s="7"/>
      <c r="U24" s="7">
        <v>2</v>
      </c>
      <c r="V24" s="7"/>
      <c r="W24" s="7"/>
      <c r="X24" s="7">
        <v>3</v>
      </c>
      <c r="Y24" s="7"/>
      <c r="Z24" s="7"/>
      <c r="AA24" s="7"/>
      <c r="AB24" s="7">
        <v>2</v>
      </c>
      <c r="AC24" s="18">
        <v>31</v>
      </c>
    </row>
    <row r="25" spans="1:29" x14ac:dyDescent="0.2">
      <c r="A25" s="18">
        <v>31</v>
      </c>
      <c r="B25" s="7">
        <v>24</v>
      </c>
      <c r="C25" s="7">
        <v>1031305</v>
      </c>
      <c r="D25" s="7">
        <v>21010</v>
      </c>
      <c r="E25" s="7" t="s">
        <v>75</v>
      </c>
      <c r="F25" s="7">
        <v>0</v>
      </c>
      <c r="G25" s="7"/>
      <c r="H25" s="7"/>
      <c r="I25" s="7"/>
      <c r="J25" s="7">
        <v>10565</v>
      </c>
      <c r="K25" s="7"/>
      <c r="L25" s="7"/>
      <c r="M25" s="14">
        <v>13300</v>
      </c>
      <c r="N25" s="7">
        <v>23865</v>
      </c>
      <c r="O25" s="7">
        <v>6</v>
      </c>
      <c r="P25" s="9">
        <v>3977.5</v>
      </c>
      <c r="Q25" s="18">
        <v>23</v>
      </c>
      <c r="R25" s="7"/>
      <c r="S25" s="7">
        <v>1</v>
      </c>
      <c r="T25" s="7"/>
      <c r="U25" s="7">
        <v>2</v>
      </c>
      <c r="V25" s="7"/>
      <c r="W25" s="7"/>
      <c r="X25" s="7">
        <v>3</v>
      </c>
      <c r="Y25" s="7"/>
      <c r="Z25" s="7"/>
      <c r="AA25" s="7"/>
      <c r="AB25" s="7">
        <v>2</v>
      </c>
      <c r="AC25" s="18">
        <v>31</v>
      </c>
    </row>
    <row r="26" spans="1:29" x14ac:dyDescent="0.2">
      <c r="A26" s="18">
        <v>31</v>
      </c>
      <c r="B26" s="7">
        <v>25</v>
      </c>
      <c r="C26" s="7">
        <v>1019804</v>
      </c>
      <c r="D26" s="7">
        <v>19739</v>
      </c>
      <c r="E26" s="7" t="s">
        <v>75</v>
      </c>
      <c r="F26" s="7" t="s">
        <v>75</v>
      </c>
      <c r="G26" s="7">
        <v>4312</v>
      </c>
      <c r="H26" s="7"/>
      <c r="I26" s="7"/>
      <c r="J26" s="10"/>
      <c r="K26" s="7"/>
      <c r="L26" s="7"/>
      <c r="M26" s="7"/>
      <c r="N26" s="7">
        <v>4312</v>
      </c>
      <c r="O26" s="7">
        <v>1</v>
      </c>
      <c r="P26" s="9">
        <v>4312</v>
      </c>
      <c r="Q26" s="18">
        <v>22</v>
      </c>
      <c r="R26" s="11">
        <v>8</v>
      </c>
      <c r="S26" s="7">
        <v>1</v>
      </c>
      <c r="T26" s="7"/>
      <c r="U26" s="7"/>
      <c r="V26" s="7"/>
      <c r="W26" s="7"/>
      <c r="X26" s="11"/>
      <c r="Y26" s="7"/>
      <c r="Z26" s="7"/>
      <c r="AA26" s="7"/>
      <c r="AB26" s="7">
        <v>0</v>
      </c>
      <c r="AC26" s="18">
        <v>31</v>
      </c>
    </row>
    <row r="27" spans="1:29" x14ac:dyDescent="0.2">
      <c r="A27" s="18">
        <v>30</v>
      </c>
      <c r="B27" s="7">
        <v>26</v>
      </c>
      <c r="C27" s="7">
        <v>911216</v>
      </c>
      <c r="D27" s="7">
        <v>17704</v>
      </c>
      <c r="E27" s="7">
        <v>0</v>
      </c>
      <c r="F27" s="7">
        <v>3933</v>
      </c>
      <c r="G27" s="7"/>
      <c r="H27" s="7"/>
      <c r="I27" s="7"/>
      <c r="J27" s="7">
        <v>4233</v>
      </c>
      <c r="K27" s="7"/>
      <c r="L27" s="7"/>
      <c r="M27" s="14">
        <v>1061</v>
      </c>
      <c r="N27" s="7">
        <v>9227</v>
      </c>
      <c r="O27" s="7">
        <v>5</v>
      </c>
      <c r="P27" s="9">
        <v>1845.4</v>
      </c>
      <c r="Q27" s="18">
        <v>24</v>
      </c>
      <c r="R27" s="7"/>
      <c r="S27" s="7"/>
      <c r="T27" s="7"/>
      <c r="U27" s="7">
        <v>2</v>
      </c>
      <c r="V27" s="7"/>
      <c r="W27" s="7"/>
      <c r="X27" s="7">
        <v>3</v>
      </c>
      <c r="Y27" s="7"/>
      <c r="Z27" s="7"/>
      <c r="AA27" s="7"/>
      <c r="AB27" s="7">
        <v>1</v>
      </c>
      <c r="AC27" s="18">
        <v>30</v>
      </c>
    </row>
    <row r="28" spans="1:29" x14ac:dyDescent="0.2">
      <c r="A28" s="18">
        <v>30</v>
      </c>
      <c r="B28" s="7">
        <v>27</v>
      </c>
      <c r="C28" s="11">
        <v>648081</v>
      </c>
      <c r="D28" s="11">
        <v>7007</v>
      </c>
      <c r="E28" s="11">
        <v>0</v>
      </c>
      <c r="F28" s="11">
        <v>0</v>
      </c>
      <c r="G28" s="11"/>
      <c r="H28" s="11"/>
      <c r="I28" s="11"/>
      <c r="J28" s="11">
        <v>5786</v>
      </c>
      <c r="K28" s="11"/>
      <c r="L28" s="11"/>
      <c r="M28" s="15">
        <v>674</v>
      </c>
      <c r="N28" s="7">
        <v>6460</v>
      </c>
      <c r="O28" s="11">
        <v>3</v>
      </c>
      <c r="P28" s="9">
        <v>2153.3333333333335</v>
      </c>
      <c r="Q28" s="18">
        <v>24</v>
      </c>
      <c r="R28" s="11"/>
      <c r="S28" s="11"/>
      <c r="T28" s="11"/>
      <c r="U28" s="11"/>
      <c r="V28" s="11">
        <v>1</v>
      </c>
      <c r="W28" s="11"/>
      <c r="X28" s="11">
        <v>3</v>
      </c>
      <c r="Y28" s="11"/>
      <c r="Z28" s="11"/>
      <c r="AA28" s="11"/>
      <c r="AB28" s="11">
        <v>2</v>
      </c>
      <c r="AC28" s="18">
        <v>30</v>
      </c>
    </row>
    <row r="29" spans="1:29" x14ac:dyDescent="0.2">
      <c r="A29" s="18">
        <v>30</v>
      </c>
      <c r="B29" s="7">
        <v>28</v>
      </c>
      <c r="C29" s="7">
        <v>941197</v>
      </c>
      <c r="D29" s="7">
        <v>7630</v>
      </c>
      <c r="E29" s="7">
        <v>0</v>
      </c>
      <c r="F29" s="7">
        <v>0</v>
      </c>
      <c r="G29" s="7"/>
      <c r="H29" s="7"/>
      <c r="I29" s="7"/>
      <c r="J29" s="7"/>
      <c r="K29" s="7">
        <v>9847</v>
      </c>
      <c r="L29" s="7"/>
      <c r="M29" s="14">
        <v>790</v>
      </c>
      <c r="N29" s="7">
        <v>10637</v>
      </c>
      <c r="O29" s="7">
        <v>4</v>
      </c>
      <c r="P29" s="9">
        <v>2659.25</v>
      </c>
      <c r="Q29" s="18">
        <v>24</v>
      </c>
      <c r="R29" s="7"/>
      <c r="S29" s="7"/>
      <c r="T29" s="7"/>
      <c r="U29" s="7"/>
      <c r="V29" s="7"/>
      <c r="W29" s="7"/>
      <c r="X29" s="7"/>
      <c r="Y29" s="7">
        <v>5</v>
      </c>
      <c r="Z29" s="7"/>
      <c r="AA29" s="7"/>
      <c r="AB29" s="7">
        <v>1</v>
      </c>
      <c r="AC29" s="18">
        <v>30</v>
      </c>
    </row>
    <row r="30" spans="1:29" x14ac:dyDescent="0.2">
      <c r="A30" s="18">
        <v>30</v>
      </c>
      <c r="B30" s="7">
        <v>29</v>
      </c>
      <c r="C30" s="11">
        <v>910908</v>
      </c>
      <c r="D30" s="11">
        <v>6663</v>
      </c>
      <c r="E30" s="7" t="s">
        <v>75</v>
      </c>
      <c r="F30" s="11">
        <v>0</v>
      </c>
      <c r="G30" s="11"/>
      <c r="H30" s="11"/>
      <c r="I30" s="11"/>
      <c r="J30" s="11">
        <v>5636</v>
      </c>
      <c r="K30" s="11"/>
      <c r="L30" s="11"/>
      <c r="M30" s="15">
        <v>6507</v>
      </c>
      <c r="N30" s="7">
        <v>12143</v>
      </c>
      <c r="O30" s="11">
        <v>4</v>
      </c>
      <c r="P30" s="9">
        <v>3035.75</v>
      </c>
      <c r="Q30" s="18">
        <v>24</v>
      </c>
      <c r="R30" s="11"/>
      <c r="S30" s="11">
        <v>1</v>
      </c>
      <c r="T30" s="11"/>
      <c r="U30" s="11"/>
      <c r="V30" s="11"/>
      <c r="W30" s="11"/>
      <c r="X30" s="11">
        <v>3</v>
      </c>
      <c r="Y30" s="11"/>
      <c r="Z30" s="11"/>
      <c r="AA30" s="11"/>
      <c r="AB30" s="11">
        <v>2</v>
      </c>
      <c r="AC30" s="18">
        <v>30</v>
      </c>
    </row>
    <row r="31" spans="1:29" s="12" customFormat="1" x14ac:dyDescent="0.2">
      <c r="A31" s="18">
        <v>30</v>
      </c>
      <c r="B31" s="7">
        <v>30</v>
      </c>
      <c r="C31" s="7">
        <v>904027</v>
      </c>
      <c r="D31" s="7">
        <v>14535</v>
      </c>
      <c r="E31" s="7">
        <v>10800</v>
      </c>
      <c r="F31" s="7">
        <v>7226</v>
      </c>
      <c r="G31" s="7"/>
      <c r="H31" s="7"/>
      <c r="I31" s="7"/>
      <c r="J31" s="7"/>
      <c r="K31" s="7"/>
      <c r="L31" s="7"/>
      <c r="M31" s="14">
        <v>1666</v>
      </c>
      <c r="N31" s="7">
        <v>19692</v>
      </c>
      <c r="O31" s="7">
        <v>6</v>
      </c>
      <c r="P31" s="9">
        <v>3282</v>
      </c>
      <c r="Q31" s="18">
        <v>24</v>
      </c>
      <c r="R31" s="7"/>
      <c r="S31" s="7"/>
      <c r="T31" s="7"/>
      <c r="U31" s="7">
        <v>4</v>
      </c>
      <c r="V31" s="7"/>
      <c r="W31" s="7"/>
      <c r="X31" s="7"/>
      <c r="Y31" s="7"/>
      <c r="Z31" s="7"/>
      <c r="AA31" s="7"/>
      <c r="AB31" s="7">
        <v>2</v>
      </c>
      <c r="AC31" s="18">
        <v>30</v>
      </c>
    </row>
    <row r="32" spans="1:29" s="12" customFormat="1" x14ac:dyDescent="0.2">
      <c r="A32" s="18">
        <v>30</v>
      </c>
      <c r="B32" s="7">
        <v>31</v>
      </c>
      <c r="C32" s="7">
        <v>986505</v>
      </c>
      <c r="D32" s="7">
        <v>14562</v>
      </c>
      <c r="E32" s="7">
        <v>0</v>
      </c>
      <c r="F32" s="7">
        <v>14364</v>
      </c>
      <c r="G32" s="7"/>
      <c r="H32" s="7"/>
      <c r="I32" s="7"/>
      <c r="J32" s="7"/>
      <c r="K32" s="7">
        <v>2549</v>
      </c>
      <c r="L32" s="7"/>
      <c r="M32" s="14"/>
      <c r="N32" s="7">
        <v>16913</v>
      </c>
      <c r="O32" s="7">
        <v>5</v>
      </c>
      <c r="P32" s="9">
        <v>3382.6</v>
      </c>
      <c r="Q32" s="18">
        <v>24</v>
      </c>
      <c r="R32" s="7"/>
      <c r="S32" s="7"/>
      <c r="T32" s="7"/>
      <c r="U32" s="7">
        <v>4</v>
      </c>
      <c r="V32" s="7"/>
      <c r="W32" s="7"/>
      <c r="X32" s="7"/>
      <c r="Y32" s="7"/>
      <c r="Z32" s="7"/>
      <c r="AA32" s="7"/>
      <c r="AB32" s="7">
        <v>2</v>
      </c>
      <c r="AC32" s="18">
        <v>30</v>
      </c>
    </row>
    <row r="33" spans="1:29" s="12" customFormat="1" x14ac:dyDescent="0.2">
      <c r="A33" s="18">
        <v>30</v>
      </c>
      <c r="B33" s="7">
        <v>32</v>
      </c>
      <c r="C33" s="7">
        <v>1043276</v>
      </c>
      <c r="D33" s="7">
        <v>20035</v>
      </c>
      <c r="E33" s="7" t="s">
        <v>75</v>
      </c>
      <c r="F33" s="7">
        <v>10702</v>
      </c>
      <c r="G33" s="7"/>
      <c r="H33" s="7">
        <v>0</v>
      </c>
      <c r="I33" s="7"/>
      <c r="J33" s="7"/>
      <c r="K33" s="7"/>
      <c r="L33" s="7"/>
      <c r="M33" s="14">
        <v>4149</v>
      </c>
      <c r="N33" s="7">
        <v>14851</v>
      </c>
      <c r="O33" s="7">
        <v>4</v>
      </c>
      <c r="P33" s="9">
        <v>3712.75</v>
      </c>
      <c r="Q33" s="18">
        <v>23</v>
      </c>
      <c r="R33" s="7"/>
      <c r="S33" s="7">
        <v>1</v>
      </c>
      <c r="T33" s="7"/>
      <c r="U33" s="7">
        <v>4</v>
      </c>
      <c r="V33" s="7"/>
      <c r="W33" s="7"/>
      <c r="X33" s="7"/>
      <c r="Y33" s="7"/>
      <c r="Z33" s="7"/>
      <c r="AA33" s="7"/>
      <c r="AB33" s="7">
        <v>2</v>
      </c>
      <c r="AC33" s="18">
        <v>30</v>
      </c>
    </row>
    <row r="34" spans="1:29" s="12" customFormat="1" x14ac:dyDescent="0.2">
      <c r="A34" s="18">
        <v>30</v>
      </c>
      <c r="B34" s="7">
        <v>33</v>
      </c>
      <c r="C34" s="7">
        <v>1035731</v>
      </c>
      <c r="D34" s="7">
        <v>19580</v>
      </c>
      <c r="E34" s="7" t="s">
        <v>75</v>
      </c>
      <c r="F34" s="7">
        <v>14087</v>
      </c>
      <c r="G34" s="7"/>
      <c r="H34" s="7"/>
      <c r="I34" s="7"/>
      <c r="J34" s="7"/>
      <c r="K34" s="7"/>
      <c r="L34" s="7"/>
      <c r="M34" s="14">
        <v>1356</v>
      </c>
      <c r="N34" s="7">
        <v>15443</v>
      </c>
      <c r="O34" s="7">
        <v>4</v>
      </c>
      <c r="P34" s="9">
        <v>3860.75</v>
      </c>
      <c r="Q34" s="18">
        <v>23</v>
      </c>
      <c r="R34" s="7"/>
      <c r="S34" s="7">
        <v>1</v>
      </c>
      <c r="T34" s="7"/>
      <c r="U34" s="7">
        <v>4</v>
      </c>
      <c r="V34" s="7"/>
      <c r="W34" s="7"/>
      <c r="X34" s="7"/>
      <c r="Y34" s="7"/>
      <c r="Z34" s="7"/>
      <c r="AA34" s="7"/>
      <c r="AB34" s="7">
        <v>2</v>
      </c>
      <c r="AC34" s="18">
        <v>30</v>
      </c>
    </row>
    <row r="35" spans="1:29" x14ac:dyDescent="0.2">
      <c r="A35" s="18">
        <v>30</v>
      </c>
      <c r="B35" s="7">
        <v>34</v>
      </c>
      <c r="C35" s="7">
        <v>1203563</v>
      </c>
      <c r="D35" s="7">
        <v>19783</v>
      </c>
      <c r="E35" s="7">
        <v>0</v>
      </c>
      <c r="F35" s="7">
        <v>13655</v>
      </c>
      <c r="G35" s="7"/>
      <c r="H35" s="7"/>
      <c r="I35" s="7"/>
      <c r="J35" s="7">
        <v>667</v>
      </c>
      <c r="K35" s="7">
        <v>4644</v>
      </c>
      <c r="L35" s="7"/>
      <c r="M35" s="14">
        <v>2020</v>
      </c>
      <c r="N35" s="7">
        <v>20986</v>
      </c>
      <c r="O35" s="7">
        <v>4</v>
      </c>
      <c r="P35" s="9">
        <v>5246.5</v>
      </c>
      <c r="Q35" s="18">
        <v>20</v>
      </c>
      <c r="R35" s="7"/>
      <c r="S35" s="7"/>
      <c r="T35" s="7"/>
      <c r="U35" s="7"/>
      <c r="V35" s="7"/>
      <c r="W35" s="7"/>
      <c r="X35" s="7">
        <v>3</v>
      </c>
      <c r="Y35" s="7">
        <v>5</v>
      </c>
      <c r="Z35" s="7"/>
      <c r="AA35" s="7"/>
      <c r="AB35" s="7">
        <v>2</v>
      </c>
      <c r="AC35" s="18">
        <v>30</v>
      </c>
    </row>
    <row r="36" spans="1:29" s="12" customFormat="1" x14ac:dyDescent="0.2">
      <c r="A36" s="18">
        <v>29</v>
      </c>
      <c r="B36" s="7">
        <v>35</v>
      </c>
      <c r="C36" s="7">
        <v>1048553</v>
      </c>
      <c r="D36" s="7">
        <v>20099</v>
      </c>
      <c r="E36" s="7">
        <v>0</v>
      </c>
      <c r="F36" s="7">
        <v>2600</v>
      </c>
      <c r="G36" s="7"/>
      <c r="H36" s="7"/>
      <c r="I36" s="7"/>
      <c r="J36" s="7"/>
      <c r="K36" s="7"/>
      <c r="L36" s="7"/>
      <c r="M36" s="14">
        <v>3366</v>
      </c>
      <c r="N36" s="7">
        <v>5966</v>
      </c>
      <c r="O36" s="7">
        <v>5</v>
      </c>
      <c r="P36" s="9">
        <v>1193.2</v>
      </c>
      <c r="Q36" s="18">
        <v>24</v>
      </c>
      <c r="R36" s="7"/>
      <c r="S36" s="7"/>
      <c r="T36" s="7"/>
      <c r="U36" s="7">
        <v>2</v>
      </c>
      <c r="V36" s="7">
        <v>1</v>
      </c>
      <c r="W36" s="7"/>
      <c r="X36" s="7"/>
      <c r="Y36" s="7"/>
      <c r="Z36" s="7"/>
      <c r="AA36" s="7"/>
      <c r="AB36" s="7">
        <v>2</v>
      </c>
      <c r="AC36" s="18">
        <v>29</v>
      </c>
    </row>
    <row r="37" spans="1:29" s="12" customFormat="1" x14ac:dyDescent="0.2">
      <c r="A37" s="18">
        <v>29</v>
      </c>
      <c r="B37" s="7">
        <v>36</v>
      </c>
      <c r="C37" s="7">
        <v>983858</v>
      </c>
      <c r="D37" s="7">
        <v>14589</v>
      </c>
      <c r="E37" s="7">
        <v>6037</v>
      </c>
      <c r="F37" s="7" t="s">
        <v>75</v>
      </c>
      <c r="G37" s="7"/>
      <c r="H37" s="7">
        <v>0</v>
      </c>
      <c r="I37" s="7"/>
      <c r="J37" s="7"/>
      <c r="K37" s="7"/>
      <c r="L37" s="7"/>
      <c r="M37" s="7"/>
      <c r="N37" s="7">
        <v>6037</v>
      </c>
      <c r="O37" s="7">
        <v>3</v>
      </c>
      <c r="P37" s="9">
        <v>2012.3333333333333</v>
      </c>
      <c r="Q37" s="18">
        <v>24</v>
      </c>
      <c r="R37" s="7"/>
      <c r="S37" s="7">
        <v>1</v>
      </c>
      <c r="T37" s="7"/>
      <c r="U37" s="7">
        <v>2</v>
      </c>
      <c r="V37" s="7"/>
      <c r="W37" s="7"/>
      <c r="X37" s="7"/>
      <c r="Y37" s="7"/>
      <c r="Z37" s="7"/>
      <c r="AA37" s="7"/>
      <c r="AB37" s="7">
        <v>2</v>
      </c>
      <c r="AC37" s="18">
        <v>29</v>
      </c>
    </row>
    <row r="38" spans="1:29" s="12" customFormat="1" x14ac:dyDescent="0.2">
      <c r="A38" s="18">
        <v>29</v>
      </c>
      <c r="B38" s="7">
        <v>37</v>
      </c>
      <c r="C38" s="11">
        <v>1036465</v>
      </c>
      <c r="D38" s="11">
        <v>19604</v>
      </c>
      <c r="E38" s="11">
        <v>0</v>
      </c>
      <c r="F38" s="11">
        <v>2775</v>
      </c>
      <c r="G38" s="11"/>
      <c r="H38" s="11"/>
      <c r="I38" s="11"/>
      <c r="J38" s="11"/>
      <c r="K38" s="11">
        <v>6353</v>
      </c>
      <c r="L38" s="11"/>
      <c r="M38" s="15">
        <v>2917</v>
      </c>
      <c r="N38" s="7">
        <v>12045</v>
      </c>
      <c r="O38" s="11">
        <v>5</v>
      </c>
      <c r="P38" s="9">
        <v>2409</v>
      </c>
      <c r="Q38" s="18">
        <v>24</v>
      </c>
      <c r="R38" s="11"/>
      <c r="S38" s="11"/>
      <c r="T38" s="11"/>
      <c r="U38" s="11">
        <v>2</v>
      </c>
      <c r="V38" s="11"/>
      <c r="W38" s="11"/>
      <c r="X38" s="11"/>
      <c r="Y38" s="11"/>
      <c r="Z38" s="11"/>
      <c r="AA38" s="11"/>
      <c r="AB38" s="11">
        <v>3</v>
      </c>
      <c r="AC38" s="18">
        <v>29</v>
      </c>
    </row>
    <row r="39" spans="1:29" s="12" customFormat="1" x14ac:dyDescent="0.2">
      <c r="A39" s="18">
        <v>29</v>
      </c>
      <c r="B39" s="7">
        <v>38</v>
      </c>
      <c r="C39" s="11">
        <v>1032503</v>
      </c>
      <c r="D39" s="11">
        <v>20643</v>
      </c>
      <c r="E39" s="7" t="s">
        <v>75</v>
      </c>
      <c r="F39" s="11">
        <v>9787</v>
      </c>
      <c r="G39" s="11"/>
      <c r="H39" s="11"/>
      <c r="I39" s="11"/>
      <c r="J39" s="11"/>
      <c r="K39" s="11"/>
      <c r="L39" s="11">
        <v>217</v>
      </c>
      <c r="M39" s="15">
        <v>4644</v>
      </c>
      <c r="N39" s="7">
        <v>14648</v>
      </c>
      <c r="O39" s="11">
        <v>5</v>
      </c>
      <c r="P39" s="9">
        <v>2929.6</v>
      </c>
      <c r="Q39" s="18">
        <v>24</v>
      </c>
      <c r="R39" s="11"/>
      <c r="S39" s="11">
        <v>1</v>
      </c>
      <c r="T39" s="11"/>
      <c r="U39" s="11">
        <v>2</v>
      </c>
      <c r="V39" s="11"/>
      <c r="W39" s="11"/>
      <c r="X39" s="11"/>
      <c r="Y39" s="11"/>
      <c r="Z39" s="11"/>
      <c r="AA39" s="11"/>
      <c r="AB39" s="11">
        <v>2</v>
      </c>
      <c r="AC39" s="18">
        <v>29</v>
      </c>
    </row>
    <row r="40" spans="1:29" x14ac:dyDescent="0.2">
      <c r="A40" s="18">
        <v>29</v>
      </c>
      <c r="B40" s="7">
        <v>39</v>
      </c>
      <c r="C40" s="11">
        <v>1010446</v>
      </c>
      <c r="D40" s="11">
        <v>20429</v>
      </c>
      <c r="E40" s="11">
        <v>16190</v>
      </c>
      <c r="F40" s="11">
        <v>0</v>
      </c>
      <c r="G40" s="11"/>
      <c r="H40" s="11">
        <v>0</v>
      </c>
      <c r="I40" s="11"/>
      <c r="J40" s="11"/>
      <c r="K40" s="11"/>
      <c r="L40" s="11"/>
      <c r="M40" s="15">
        <v>4222</v>
      </c>
      <c r="N40" s="7">
        <v>20412</v>
      </c>
      <c r="O40" s="11">
        <v>6</v>
      </c>
      <c r="P40" s="9">
        <v>3402</v>
      </c>
      <c r="Q40" s="18">
        <v>24</v>
      </c>
      <c r="R40" s="11"/>
      <c r="S40" s="11"/>
      <c r="T40" s="11"/>
      <c r="U40" s="11">
        <v>2</v>
      </c>
      <c r="V40" s="11"/>
      <c r="W40" s="11"/>
      <c r="X40" s="11"/>
      <c r="Y40" s="11"/>
      <c r="Z40" s="11"/>
      <c r="AA40" s="11"/>
      <c r="AB40" s="11">
        <v>3</v>
      </c>
      <c r="AC40" s="18">
        <v>29</v>
      </c>
    </row>
    <row r="41" spans="1:29" x14ac:dyDescent="0.2">
      <c r="A41" s="18">
        <v>29</v>
      </c>
      <c r="B41" s="7">
        <v>40</v>
      </c>
      <c r="C41" s="11">
        <v>919485</v>
      </c>
      <c r="D41" s="11">
        <v>6403</v>
      </c>
      <c r="E41" s="11">
        <v>16190</v>
      </c>
      <c r="F41" s="11">
        <v>0</v>
      </c>
      <c r="G41" s="11"/>
      <c r="H41" s="11">
        <v>0</v>
      </c>
      <c r="I41" s="11"/>
      <c r="J41" s="11"/>
      <c r="K41" s="11"/>
      <c r="L41" s="11"/>
      <c r="M41" s="15">
        <v>4222</v>
      </c>
      <c r="N41" s="7">
        <v>20412</v>
      </c>
      <c r="O41" s="11">
        <v>6</v>
      </c>
      <c r="P41" s="9">
        <v>3402</v>
      </c>
      <c r="Q41" s="18">
        <v>24</v>
      </c>
      <c r="R41" s="11"/>
      <c r="S41" s="11"/>
      <c r="T41" s="11"/>
      <c r="U41" s="11">
        <v>2</v>
      </c>
      <c r="V41" s="11"/>
      <c r="W41" s="11"/>
      <c r="X41" s="11"/>
      <c r="Y41" s="11"/>
      <c r="Z41" s="11"/>
      <c r="AA41" s="11"/>
      <c r="AB41" s="11">
        <v>3</v>
      </c>
      <c r="AC41" s="18">
        <v>29</v>
      </c>
    </row>
    <row r="42" spans="1:29" x14ac:dyDescent="0.2">
      <c r="A42" s="18">
        <v>29</v>
      </c>
      <c r="B42" s="7">
        <v>41</v>
      </c>
      <c r="C42" s="11">
        <v>1009488</v>
      </c>
      <c r="D42" s="11">
        <v>17857</v>
      </c>
      <c r="E42" s="7" t="s">
        <v>75</v>
      </c>
      <c r="F42" s="11">
        <v>0</v>
      </c>
      <c r="G42" s="11"/>
      <c r="H42" s="11"/>
      <c r="I42" s="11"/>
      <c r="J42" s="11">
        <v>10565</v>
      </c>
      <c r="K42" s="11"/>
      <c r="L42" s="11"/>
      <c r="M42" s="11"/>
      <c r="N42" s="7">
        <v>10565</v>
      </c>
      <c r="O42" s="11">
        <v>3</v>
      </c>
      <c r="P42" s="9">
        <v>3521.6666666666665</v>
      </c>
      <c r="Q42" s="18">
        <v>23</v>
      </c>
      <c r="R42" s="11"/>
      <c r="S42" s="11">
        <v>1</v>
      </c>
      <c r="T42" s="11"/>
      <c r="U42" s="11"/>
      <c r="V42" s="11"/>
      <c r="W42" s="11"/>
      <c r="X42" s="11">
        <v>3</v>
      </c>
      <c r="Y42" s="11"/>
      <c r="Z42" s="11"/>
      <c r="AA42" s="11"/>
      <c r="AB42" s="11">
        <v>2</v>
      </c>
      <c r="AC42" s="18">
        <v>29</v>
      </c>
    </row>
    <row r="43" spans="1:29" x14ac:dyDescent="0.2">
      <c r="A43" s="18">
        <v>29</v>
      </c>
      <c r="B43" s="7">
        <v>42</v>
      </c>
      <c r="C43" s="7">
        <v>1042482</v>
      </c>
      <c r="D43" s="7">
        <v>19779</v>
      </c>
      <c r="E43" s="7" t="s">
        <v>75</v>
      </c>
      <c r="F43" s="7">
        <v>12209</v>
      </c>
      <c r="G43" s="7"/>
      <c r="H43" s="7"/>
      <c r="I43" s="7"/>
      <c r="J43" s="7"/>
      <c r="K43" s="7"/>
      <c r="L43" s="7"/>
      <c r="M43" s="14">
        <v>4587</v>
      </c>
      <c r="N43" s="7">
        <v>16796</v>
      </c>
      <c r="O43" s="7">
        <v>3</v>
      </c>
      <c r="P43" s="9">
        <v>5598.666666666667</v>
      </c>
      <c r="Q43" s="18">
        <v>19</v>
      </c>
      <c r="R43" s="7">
        <v>8</v>
      </c>
      <c r="S43" s="7"/>
      <c r="T43" s="7"/>
      <c r="U43" s="7"/>
      <c r="V43" s="7"/>
      <c r="W43" s="7"/>
      <c r="X43" s="7"/>
      <c r="Y43" s="7"/>
      <c r="Z43" s="7"/>
      <c r="AA43" s="7"/>
      <c r="AB43" s="7">
        <v>2</v>
      </c>
      <c r="AC43" s="18">
        <v>29</v>
      </c>
    </row>
    <row r="44" spans="1:29" x14ac:dyDescent="0.2">
      <c r="A44" s="18">
        <v>29</v>
      </c>
      <c r="B44" s="7">
        <v>43</v>
      </c>
      <c r="C44" s="7">
        <v>1001503</v>
      </c>
      <c r="D44" s="7">
        <v>15198</v>
      </c>
      <c r="E44" s="7" t="s">
        <v>75</v>
      </c>
      <c r="F44" s="7">
        <v>12074</v>
      </c>
      <c r="G44" s="7"/>
      <c r="H44" s="7"/>
      <c r="I44" s="7"/>
      <c r="J44" s="7"/>
      <c r="K44" s="7">
        <v>11881</v>
      </c>
      <c r="L44" s="7"/>
      <c r="M44" s="14">
        <v>4804</v>
      </c>
      <c r="N44" s="7">
        <v>28759</v>
      </c>
      <c r="O44" s="7">
        <v>4</v>
      </c>
      <c r="P44" s="9">
        <v>7189.75</v>
      </c>
      <c r="Q44" s="18">
        <v>16</v>
      </c>
      <c r="R44" s="7">
        <v>8</v>
      </c>
      <c r="S44" s="7"/>
      <c r="T44" s="7"/>
      <c r="U44" s="7">
        <v>2</v>
      </c>
      <c r="V44" s="7"/>
      <c r="W44" s="7"/>
      <c r="X44" s="7"/>
      <c r="Y44" s="7"/>
      <c r="Z44" s="7"/>
      <c r="AA44" s="7"/>
      <c r="AB44" s="7">
        <v>3</v>
      </c>
      <c r="AC44" s="18">
        <v>29</v>
      </c>
    </row>
    <row r="45" spans="1:29" x14ac:dyDescent="0.2">
      <c r="A45" s="18">
        <v>28</v>
      </c>
      <c r="B45" s="7">
        <v>44</v>
      </c>
      <c r="C45" s="7">
        <v>1012925</v>
      </c>
      <c r="D45" s="7">
        <v>17065</v>
      </c>
      <c r="E45" s="7">
        <v>9421</v>
      </c>
      <c r="F45" s="7">
        <v>0</v>
      </c>
      <c r="G45" s="7"/>
      <c r="H45" s="7"/>
      <c r="I45" s="7"/>
      <c r="J45" s="7">
        <v>1779</v>
      </c>
      <c r="K45" s="7"/>
      <c r="L45" s="7"/>
      <c r="M45" s="14">
        <v>5101</v>
      </c>
      <c r="N45" s="7">
        <v>16301</v>
      </c>
      <c r="O45" s="7">
        <v>6</v>
      </c>
      <c r="P45" s="9">
        <v>2716.8333333333335</v>
      </c>
      <c r="Q45" s="18">
        <v>24</v>
      </c>
      <c r="R45" s="7"/>
      <c r="S45" s="7"/>
      <c r="T45" s="7"/>
      <c r="U45" s="7"/>
      <c r="V45" s="7"/>
      <c r="W45" s="7"/>
      <c r="X45" s="7">
        <v>3</v>
      </c>
      <c r="Y45" s="7"/>
      <c r="Z45" s="7"/>
      <c r="AA45" s="7"/>
      <c r="AB45" s="7">
        <v>1</v>
      </c>
      <c r="AC45" s="18">
        <v>28</v>
      </c>
    </row>
    <row r="46" spans="1:29" x14ac:dyDescent="0.2">
      <c r="A46" s="18">
        <v>28</v>
      </c>
      <c r="B46" s="7">
        <v>45</v>
      </c>
      <c r="C46" s="11">
        <v>1016259</v>
      </c>
      <c r="D46" s="11">
        <v>17100</v>
      </c>
      <c r="E46" s="11">
        <v>0</v>
      </c>
      <c r="F46" s="11">
        <v>0</v>
      </c>
      <c r="G46" s="11"/>
      <c r="H46" s="11">
        <v>0</v>
      </c>
      <c r="I46" s="11"/>
      <c r="J46" s="11"/>
      <c r="K46" s="11">
        <v>11054</v>
      </c>
      <c r="L46" s="11"/>
      <c r="M46" s="11"/>
      <c r="N46" s="7">
        <v>11054</v>
      </c>
      <c r="O46" s="11">
        <v>4</v>
      </c>
      <c r="P46" s="9">
        <v>2763.5</v>
      </c>
      <c r="Q46" s="18">
        <v>24</v>
      </c>
      <c r="R46" s="11"/>
      <c r="S46" s="11"/>
      <c r="T46" s="11"/>
      <c r="U46" s="11">
        <v>2</v>
      </c>
      <c r="V46" s="11"/>
      <c r="W46" s="11"/>
      <c r="X46" s="11"/>
      <c r="Y46" s="11"/>
      <c r="Z46" s="11"/>
      <c r="AA46" s="11"/>
      <c r="AB46" s="11">
        <v>2</v>
      </c>
      <c r="AC46" s="18">
        <v>28</v>
      </c>
    </row>
    <row r="47" spans="1:29" x14ac:dyDescent="0.2">
      <c r="A47" s="18">
        <v>28</v>
      </c>
      <c r="B47" s="7">
        <v>46</v>
      </c>
      <c r="C47" s="11">
        <v>1006796</v>
      </c>
      <c r="D47" s="11">
        <v>14813</v>
      </c>
      <c r="E47" s="11">
        <v>12989</v>
      </c>
      <c r="F47" s="11">
        <v>1950</v>
      </c>
      <c r="G47" s="11"/>
      <c r="H47" s="11"/>
      <c r="I47" s="11"/>
      <c r="J47" s="11"/>
      <c r="K47" s="11"/>
      <c r="L47" s="11"/>
      <c r="M47" s="15">
        <v>1342</v>
      </c>
      <c r="N47" s="7">
        <v>16281</v>
      </c>
      <c r="O47" s="11">
        <v>5</v>
      </c>
      <c r="P47" s="9">
        <v>3256.2</v>
      </c>
      <c r="Q47" s="18">
        <v>24</v>
      </c>
      <c r="R47" s="11"/>
      <c r="S47" s="11"/>
      <c r="T47" s="11"/>
      <c r="U47" s="11">
        <v>2</v>
      </c>
      <c r="V47" s="11"/>
      <c r="W47" s="11"/>
      <c r="X47" s="11"/>
      <c r="Y47" s="11"/>
      <c r="Z47" s="11"/>
      <c r="AA47" s="11"/>
      <c r="AB47" s="11">
        <v>2</v>
      </c>
      <c r="AC47" s="18">
        <v>28</v>
      </c>
    </row>
    <row r="48" spans="1:29" x14ac:dyDescent="0.2">
      <c r="A48" s="18">
        <v>28</v>
      </c>
      <c r="B48" s="7">
        <v>47</v>
      </c>
      <c r="C48" s="11">
        <v>1018588</v>
      </c>
      <c r="D48" s="11">
        <v>17395</v>
      </c>
      <c r="E48" s="11">
        <v>12989</v>
      </c>
      <c r="F48" s="11">
        <v>1950</v>
      </c>
      <c r="G48" s="11"/>
      <c r="H48" s="11"/>
      <c r="I48" s="11"/>
      <c r="J48" s="11"/>
      <c r="K48" s="11"/>
      <c r="L48" s="11"/>
      <c r="M48" s="15">
        <v>1342</v>
      </c>
      <c r="N48" s="7">
        <v>16281</v>
      </c>
      <c r="O48" s="11">
        <v>5</v>
      </c>
      <c r="P48" s="9">
        <v>3256.2</v>
      </c>
      <c r="Q48" s="18">
        <v>24</v>
      </c>
      <c r="R48" s="11"/>
      <c r="S48" s="11"/>
      <c r="T48" s="11"/>
      <c r="U48" s="11">
        <v>2</v>
      </c>
      <c r="V48" s="11"/>
      <c r="W48" s="11"/>
      <c r="X48" s="11"/>
      <c r="Y48" s="11"/>
      <c r="Z48" s="11"/>
      <c r="AA48" s="11"/>
      <c r="AB48" s="11">
        <v>2</v>
      </c>
      <c r="AC48" s="18">
        <v>28</v>
      </c>
    </row>
    <row r="49" spans="1:29" x14ac:dyDescent="0.2">
      <c r="A49" s="18">
        <v>28</v>
      </c>
      <c r="B49" s="7">
        <v>48</v>
      </c>
      <c r="C49" s="7">
        <v>956377</v>
      </c>
      <c r="D49" s="7">
        <v>3440</v>
      </c>
      <c r="E49" s="7">
        <v>7341</v>
      </c>
      <c r="F49" s="7">
        <v>0</v>
      </c>
      <c r="G49" s="7">
        <v>0</v>
      </c>
      <c r="H49" s="7"/>
      <c r="I49" s="7"/>
      <c r="J49" s="7">
        <v>6356</v>
      </c>
      <c r="K49" s="7"/>
      <c r="L49" s="7"/>
      <c r="M49" s="14">
        <v>482</v>
      </c>
      <c r="N49" s="7">
        <v>14179</v>
      </c>
      <c r="O49" s="7">
        <v>4</v>
      </c>
      <c r="P49" s="9">
        <v>3544.75</v>
      </c>
      <c r="Q49" s="18">
        <v>23</v>
      </c>
      <c r="R49" s="7"/>
      <c r="S49" s="7"/>
      <c r="T49" s="7"/>
      <c r="U49" s="7"/>
      <c r="V49" s="7"/>
      <c r="W49" s="7">
        <v>1</v>
      </c>
      <c r="X49" s="7">
        <v>3</v>
      </c>
      <c r="Y49" s="7"/>
      <c r="Z49" s="7"/>
      <c r="AA49" s="7"/>
      <c r="AB49" s="7">
        <v>1</v>
      </c>
      <c r="AC49" s="18">
        <v>28</v>
      </c>
    </row>
    <row r="50" spans="1:29" s="12" customFormat="1" x14ac:dyDescent="0.2">
      <c r="A50" s="18">
        <v>28</v>
      </c>
      <c r="B50" s="7">
        <v>49</v>
      </c>
      <c r="C50" s="11">
        <v>904928</v>
      </c>
      <c r="D50" s="11">
        <v>14603</v>
      </c>
      <c r="E50" s="7" t="s">
        <v>75</v>
      </c>
      <c r="F50" s="11">
        <v>10885</v>
      </c>
      <c r="G50" s="11"/>
      <c r="H50" s="11"/>
      <c r="I50" s="11"/>
      <c r="J50" s="11"/>
      <c r="K50" s="11"/>
      <c r="L50" s="11"/>
      <c r="M50" s="11"/>
      <c r="N50" s="7">
        <v>10885</v>
      </c>
      <c r="O50" s="11">
        <v>3</v>
      </c>
      <c r="P50" s="9">
        <v>3628.3333333333335</v>
      </c>
      <c r="Q50" s="18">
        <v>23</v>
      </c>
      <c r="R50" s="11"/>
      <c r="S50" s="11">
        <v>1</v>
      </c>
      <c r="T50" s="11"/>
      <c r="U50" s="11">
        <v>2</v>
      </c>
      <c r="V50" s="11"/>
      <c r="W50" s="11"/>
      <c r="X50" s="11"/>
      <c r="Y50" s="11"/>
      <c r="Z50" s="11"/>
      <c r="AA50" s="11"/>
      <c r="AB50" s="11">
        <v>2</v>
      </c>
      <c r="AC50" s="18">
        <v>28</v>
      </c>
    </row>
    <row r="51" spans="1:29" x14ac:dyDescent="0.2">
      <c r="A51" s="18">
        <v>28</v>
      </c>
      <c r="B51" s="7">
        <v>50</v>
      </c>
      <c r="C51" s="7">
        <v>920018</v>
      </c>
      <c r="D51" s="7">
        <v>12776</v>
      </c>
      <c r="E51" s="7" t="s">
        <v>75</v>
      </c>
      <c r="F51" s="7">
        <v>6494</v>
      </c>
      <c r="G51" s="7">
        <v>0</v>
      </c>
      <c r="H51" s="7"/>
      <c r="I51" s="7"/>
      <c r="J51" s="7"/>
      <c r="K51" s="7">
        <v>4532</v>
      </c>
      <c r="L51" s="7"/>
      <c r="M51" s="7"/>
      <c r="N51" s="7">
        <v>11026</v>
      </c>
      <c r="O51" s="7">
        <v>3</v>
      </c>
      <c r="P51" s="9">
        <v>3675.3333333333335</v>
      </c>
      <c r="Q51" s="18">
        <v>23</v>
      </c>
      <c r="R51" s="7"/>
      <c r="S51" s="7">
        <v>1</v>
      </c>
      <c r="T51" s="7"/>
      <c r="U51" s="7">
        <v>2</v>
      </c>
      <c r="V51" s="7"/>
      <c r="W51" s="7"/>
      <c r="X51" s="7"/>
      <c r="Y51" s="7"/>
      <c r="Z51" s="7"/>
      <c r="AA51" s="7"/>
      <c r="AB51" s="7">
        <v>2</v>
      </c>
      <c r="AC51" s="18">
        <v>28</v>
      </c>
    </row>
    <row r="52" spans="1:29" s="12" customFormat="1" x14ac:dyDescent="0.2">
      <c r="A52" s="18">
        <v>28</v>
      </c>
      <c r="B52" s="7">
        <v>51</v>
      </c>
      <c r="C52" s="7">
        <v>949524</v>
      </c>
      <c r="D52" s="7">
        <v>14617</v>
      </c>
      <c r="E52" s="7">
        <v>1829</v>
      </c>
      <c r="F52" s="7">
        <v>0</v>
      </c>
      <c r="G52" s="7"/>
      <c r="H52" s="7"/>
      <c r="I52" s="7"/>
      <c r="J52" s="7">
        <v>13656</v>
      </c>
      <c r="K52" s="7"/>
      <c r="L52" s="7"/>
      <c r="M52" s="7"/>
      <c r="N52" s="7">
        <v>15485</v>
      </c>
      <c r="O52" s="7">
        <v>4</v>
      </c>
      <c r="P52" s="9">
        <v>3871.25</v>
      </c>
      <c r="Q52" s="18">
        <v>23</v>
      </c>
      <c r="R52" s="7"/>
      <c r="S52" s="7"/>
      <c r="T52" s="7"/>
      <c r="U52" s="7"/>
      <c r="V52" s="7"/>
      <c r="W52" s="7"/>
      <c r="X52" s="7">
        <v>3</v>
      </c>
      <c r="Y52" s="7"/>
      <c r="Z52" s="7"/>
      <c r="AA52" s="7"/>
      <c r="AB52" s="7">
        <v>2</v>
      </c>
      <c r="AC52" s="18">
        <v>28</v>
      </c>
    </row>
    <row r="53" spans="1:29" s="12" customFormat="1" x14ac:dyDescent="0.2">
      <c r="A53" s="18">
        <v>28</v>
      </c>
      <c r="B53" s="7">
        <v>52</v>
      </c>
      <c r="C53" s="7">
        <v>1014049</v>
      </c>
      <c r="D53" s="7">
        <v>16943</v>
      </c>
      <c r="E53" s="7">
        <v>13382</v>
      </c>
      <c r="F53" s="7">
        <v>0</v>
      </c>
      <c r="G53" s="7"/>
      <c r="H53" s="7"/>
      <c r="I53" s="7"/>
      <c r="J53" s="7"/>
      <c r="K53" s="7"/>
      <c r="L53" s="7"/>
      <c r="M53" s="14">
        <v>2158</v>
      </c>
      <c r="N53" s="7">
        <v>15540</v>
      </c>
      <c r="O53" s="7">
        <v>4</v>
      </c>
      <c r="P53" s="9">
        <v>3885</v>
      </c>
      <c r="Q53" s="18">
        <v>23</v>
      </c>
      <c r="R53" s="7"/>
      <c r="S53" s="7"/>
      <c r="T53" s="7"/>
      <c r="U53" s="7">
        <v>2</v>
      </c>
      <c r="V53" s="7"/>
      <c r="W53" s="7"/>
      <c r="X53" s="7"/>
      <c r="Y53" s="7"/>
      <c r="Z53" s="7"/>
      <c r="AA53" s="7"/>
      <c r="AB53" s="7">
        <v>3</v>
      </c>
      <c r="AC53" s="18">
        <v>28</v>
      </c>
    </row>
    <row r="54" spans="1:29" s="12" customFormat="1" x14ac:dyDescent="0.2">
      <c r="A54" s="18">
        <v>28</v>
      </c>
      <c r="B54" s="7">
        <v>53</v>
      </c>
      <c r="C54" s="11">
        <v>924285</v>
      </c>
      <c r="D54" s="11">
        <v>15396</v>
      </c>
      <c r="E54" s="11">
        <v>13941</v>
      </c>
      <c r="F54" s="11">
        <v>4482</v>
      </c>
      <c r="G54" s="11"/>
      <c r="H54" s="11">
        <v>0</v>
      </c>
      <c r="I54" s="11"/>
      <c r="J54" s="11"/>
      <c r="K54" s="11"/>
      <c r="L54" s="11">
        <v>119</v>
      </c>
      <c r="M54" s="15">
        <v>1010</v>
      </c>
      <c r="N54" s="7">
        <v>19552</v>
      </c>
      <c r="O54" s="11">
        <v>5</v>
      </c>
      <c r="P54" s="9">
        <v>3910.4</v>
      </c>
      <c r="Q54" s="18">
        <v>23</v>
      </c>
      <c r="R54" s="11"/>
      <c r="S54" s="11"/>
      <c r="T54" s="11"/>
      <c r="U54" s="11">
        <v>2</v>
      </c>
      <c r="V54" s="11"/>
      <c r="W54" s="11"/>
      <c r="X54" s="11"/>
      <c r="Y54" s="11"/>
      <c r="Z54" s="11"/>
      <c r="AA54" s="11"/>
      <c r="AB54" s="11">
        <v>3</v>
      </c>
      <c r="AC54" s="18">
        <v>28</v>
      </c>
    </row>
    <row r="55" spans="1:29" x14ac:dyDescent="0.2">
      <c r="A55" s="18">
        <v>28</v>
      </c>
      <c r="B55" s="7">
        <v>54</v>
      </c>
      <c r="C55" s="11">
        <v>926152</v>
      </c>
      <c r="D55" s="11">
        <v>13634</v>
      </c>
      <c r="E55" s="11">
        <v>13941</v>
      </c>
      <c r="F55" s="11">
        <v>4482</v>
      </c>
      <c r="G55" s="11">
        <v>0</v>
      </c>
      <c r="H55" s="11"/>
      <c r="I55" s="11"/>
      <c r="J55" s="11"/>
      <c r="K55" s="11"/>
      <c r="L55" s="11">
        <v>119</v>
      </c>
      <c r="M55" s="15">
        <v>1010</v>
      </c>
      <c r="N55" s="7">
        <v>19552</v>
      </c>
      <c r="O55" s="11">
        <v>5</v>
      </c>
      <c r="P55" s="9">
        <v>3910.4</v>
      </c>
      <c r="Q55" s="18">
        <v>23</v>
      </c>
      <c r="R55" s="11"/>
      <c r="S55" s="11"/>
      <c r="T55" s="11"/>
      <c r="U55" s="11">
        <v>2</v>
      </c>
      <c r="V55" s="11"/>
      <c r="W55" s="11"/>
      <c r="X55" s="11"/>
      <c r="Y55" s="11"/>
      <c r="Z55" s="11"/>
      <c r="AA55" s="11"/>
      <c r="AB55" s="11">
        <v>3</v>
      </c>
      <c r="AC55" s="18">
        <v>28</v>
      </c>
    </row>
    <row r="56" spans="1:29" s="12" customFormat="1" x14ac:dyDescent="0.2">
      <c r="A56" s="18">
        <v>28</v>
      </c>
      <c r="B56" s="7">
        <v>55</v>
      </c>
      <c r="C56" s="7">
        <v>1078948</v>
      </c>
      <c r="D56" s="7">
        <v>11999</v>
      </c>
      <c r="E56" s="7" t="s">
        <v>75</v>
      </c>
      <c r="F56" s="7">
        <v>0</v>
      </c>
      <c r="G56" s="7"/>
      <c r="H56" s="7"/>
      <c r="I56" s="7"/>
      <c r="J56" s="7">
        <v>8926</v>
      </c>
      <c r="K56" s="7"/>
      <c r="L56" s="7"/>
      <c r="M56" s="7"/>
      <c r="N56" s="7">
        <v>8926</v>
      </c>
      <c r="O56" s="7">
        <v>2</v>
      </c>
      <c r="P56" s="9">
        <v>4463</v>
      </c>
      <c r="Q56" s="18">
        <v>22</v>
      </c>
      <c r="R56" s="7"/>
      <c r="S56" s="7">
        <v>1</v>
      </c>
      <c r="T56" s="7"/>
      <c r="U56" s="7"/>
      <c r="V56" s="7"/>
      <c r="W56" s="7"/>
      <c r="X56" s="7">
        <v>3</v>
      </c>
      <c r="Y56" s="7"/>
      <c r="Z56" s="7"/>
      <c r="AA56" s="7"/>
      <c r="AB56" s="7">
        <v>2</v>
      </c>
      <c r="AC56" s="18">
        <v>28</v>
      </c>
    </row>
    <row r="57" spans="1:29" x14ac:dyDescent="0.2">
      <c r="A57" s="18">
        <v>28</v>
      </c>
      <c r="B57" s="7">
        <v>56</v>
      </c>
      <c r="C57" s="7">
        <v>1004771</v>
      </c>
      <c r="D57" s="7">
        <v>7558</v>
      </c>
      <c r="E57" s="7">
        <v>0</v>
      </c>
      <c r="F57" s="7" t="s">
        <v>75</v>
      </c>
      <c r="G57" s="7"/>
      <c r="H57" s="7"/>
      <c r="I57" s="7"/>
      <c r="J57" s="7">
        <v>7052</v>
      </c>
      <c r="K57" s="7">
        <v>6192</v>
      </c>
      <c r="L57" s="7"/>
      <c r="M57" s="7"/>
      <c r="N57" s="7">
        <v>13244</v>
      </c>
      <c r="O57" s="7">
        <v>2</v>
      </c>
      <c r="P57" s="9">
        <v>6622</v>
      </c>
      <c r="Q57" s="18">
        <v>17</v>
      </c>
      <c r="R57" s="7"/>
      <c r="S57" s="7">
        <v>1</v>
      </c>
      <c r="T57" s="7"/>
      <c r="U57" s="7"/>
      <c r="V57" s="7"/>
      <c r="W57" s="7"/>
      <c r="X57" s="7">
        <v>3</v>
      </c>
      <c r="Y57" s="7"/>
      <c r="Z57" s="7">
        <v>5</v>
      </c>
      <c r="AA57" s="7"/>
      <c r="AB57" s="7">
        <v>2</v>
      </c>
      <c r="AC57" s="18">
        <v>28</v>
      </c>
    </row>
    <row r="58" spans="1:29" x14ac:dyDescent="0.2">
      <c r="A58" s="18">
        <v>27</v>
      </c>
      <c r="B58" s="7">
        <v>57</v>
      </c>
      <c r="C58" s="7">
        <v>1021021</v>
      </c>
      <c r="D58" s="7">
        <v>17441</v>
      </c>
      <c r="E58" s="7" t="s">
        <v>75</v>
      </c>
      <c r="F58" s="7">
        <v>0</v>
      </c>
      <c r="G58" s="7"/>
      <c r="H58" s="7"/>
      <c r="I58" s="7"/>
      <c r="J58" s="7"/>
      <c r="K58" s="7"/>
      <c r="L58" s="7"/>
      <c r="M58" s="7"/>
      <c r="N58" s="7">
        <v>0</v>
      </c>
      <c r="O58" s="7">
        <v>2</v>
      </c>
      <c r="P58" s="9">
        <v>0</v>
      </c>
      <c r="Q58" s="18">
        <v>24</v>
      </c>
      <c r="R58" s="7"/>
      <c r="S58" s="7">
        <v>1</v>
      </c>
      <c r="T58" s="7"/>
      <c r="U58" s="7"/>
      <c r="V58" s="7"/>
      <c r="W58" s="7"/>
      <c r="X58" s="7"/>
      <c r="Y58" s="7"/>
      <c r="Z58" s="7"/>
      <c r="AA58" s="7"/>
      <c r="AB58" s="7">
        <v>2</v>
      </c>
      <c r="AC58" s="18">
        <v>27</v>
      </c>
    </row>
    <row r="59" spans="1:29" x14ac:dyDescent="0.2">
      <c r="A59" s="18">
        <v>27</v>
      </c>
      <c r="B59" s="7">
        <v>58</v>
      </c>
      <c r="C59" s="7">
        <v>978822</v>
      </c>
      <c r="D59" s="7">
        <v>18025</v>
      </c>
      <c r="E59" s="7" t="s">
        <v>75</v>
      </c>
      <c r="F59" s="7">
        <v>0</v>
      </c>
      <c r="G59" s="7"/>
      <c r="H59" s="7"/>
      <c r="I59" s="7"/>
      <c r="J59" s="7"/>
      <c r="K59" s="7"/>
      <c r="L59" s="7"/>
      <c r="M59" s="7"/>
      <c r="N59" s="7">
        <v>0</v>
      </c>
      <c r="O59" s="7">
        <v>2</v>
      </c>
      <c r="P59" s="9">
        <v>0</v>
      </c>
      <c r="Q59" s="18">
        <v>24</v>
      </c>
      <c r="R59" s="7"/>
      <c r="S59" s="7">
        <v>1</v>
      </c>
      <c r="T59" s="7"/>
      <c r="U59" s="7"/>
      <c r="V59" s="7"/>
      <c r="W59" s="7"/>
      <c r="X59" s="7"/>
      <c r="Y59" s="7"/>
      <c r="Z59" s="7"/>
      <c r="AA59" s="7"/>
      <c r="AB59" s="7">
        <v>2</v>
      </c>
      <c r="AC59" s="18">
        <v>27</v>
      </c>
    </row>
    <row r="60" spans="1:29" x14ac:dyDescent="0.2">
      <c r="A60" s="18">
        <v>27</v>
      </c>
      <c r="B60" s="7">
        <v>59</v>
      </c>
      <c r="C60" s="7">
        <v>906346</v>
      </c>
      <c r="D60" s="7">
        <v>14656</v>
      </c>
      <c r="E60" s="7">
        <v>0</v>
      </c>
      <c r="F60" s="7">
        <v>0</v>
      </c>
      <c r="G60" s="7"/>
      <c r="H60" s="7"/>
      <c r="I60" s="7"/>
      <c r="J60" s="7"/>
      <c r="K60" s="7"/>
      <c r="L60" s="7"/>
      <c r="M60" s="7"/>
      <c r="N60" s="7">
        <v>0</v>
      </c>
      <c r="O60" s="7">
        <v>3</v>
      </c>
      <c r="P60" s="9">
        <v>0</v>
      </c>
      <c r="Q60" s="18">
        <v>24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>
        <v>3</v>
      </c>
      <c r="AC60" s="18">
        <v>27</v>
      </c>
    </row>
    <row r="61" spans="1:29" s="12" customFormat="1" x14ac:dyDescent="0.2">
      <c r="A61" s="18">
        <v>27</v>
      </c>
      <c r="B61" s="7">
        <v>60</v>
      </c>
      <c r="C61" s="7">
        <v>1207080</v>
      </c>
      <c r="D61" s="7">
        <v>12795</v>
      </c>
      <c r="E61" s="7">
        <v>7696</v>
      </c>
      <c r="F61" s="7">
        <v>0</v>
      </c>
      <c r="G61" s="7"/>
      <c r="H61" s="7"/>
      <c r="I61" s="7"/>
      <c r="J61" s="7"/>
      <c r="K61" s="7"/>
      <c r="L61" s="7"/>
      <c r="M61" s="14">
        <v>1061</v>
      </c>
      <c r="N61" s="7">
        <v>8757</v>
      </c>
      <c r="O61" s="7">
        <v>5</v>
      </c>
      <c r="P61" s="9">
        <v>1751.4</v>
      </c>
      <c r="Q61" s="18">
        <v>24</v>
      </c>
      <c r="R61" s="7"/>
      <c r="S61" s="7"/>
      <c r="T61" s="7"/>
      <c r="U61" s="7">
        <v>2</v>
      </c>
      <c r="V61" s="7"/>
      <c r="W61" s="7"/>
      <c r="X61" s="7"/>
      <c r="Y61" s="7"/>
      <c r="Z61" s="7"/>
      <c r="AA61" s="7"/>
      <c r="AB61" s="7">
        <v>1</v>
      </c>
      <c r="AC61" s="18">
        <v>27</v>
      </c>
    </row>
    <row r="62" spans="1:29" s="12" customFormat="1" x14ac:dyDescent="0.2">
      <c r="A62" s="18">
        <v>27</v>
      </c>
      <c r="B62" s="7">
        <v>61</v>
      </c>
      <c r="C62" s="11">
        <v>1003528</v>
      </c>
      <c r="D62" s="11">
        <v>17032</v>
      </c>
      <c r="E62" s="11">
        <v>0</v>
      </c>
      <c r="F62" s="11">
        <v>2775</v>
      </c>
      <c r="G62" s="11"/>
      <c r="H62" s="11"/>
      <c r="I62" s="11"/>
      <c r="J62" s="11"/>
      <c r="K62" s="11">
        <v>6353</v>
      </c>
      <c r="L62" s="11"/>
      <c r="M62" s="15">
        <v>2917</v>
      </c>
      <c r="N62" s="7">
        <v>12045</v>
      </c>
      <c r="O62" s="11">
        <v>5</v>
      </c>
      <c r="P62" s="9">
        <v>2409</v>
      </c>
      <c r="Q62" s="18">
        <v>24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>
        <v>3</v>
      </c>
      <c r="AC62" s="18">
        <v>27</v>
      </c>
    </row>
    <row r="63" spans="1:29" x14ac:dyDescent="0.2">
      <c r="A63" s="18">
        <v>27</v>
      </c>
      <c r="B63" s="7">
        <v>62</v>
      </c>
      <c r="C63" s="7">
        <v>910818</v>
      </c>
      <c r="D63" s="7">
        <v>12879</v>
      </c>
      <c r="E63" s="7" t="s">
        <v>75</v>
      </c>
      <c r="F63" s="7">
        <v>5122</v>
      </c>
      <c r="G63" s="7"/>
      <c r="H63" s="7"/>
      <c r="I63" s="7"/>
      <c r="J63" s="7"/>
      <c r="K63" s="7"/>
      <c r="L63" s="7"/>
      <c r="M63" s="14">
        <v>5965</v>
      </c>
      <c r="N63" s="7">
        <v>11087</v>
      </c>
      <c r="O63" s="7">
        <v>4</v>
      </c>
      <c r="P63" s="9">
        <v>2771.75</v>
      </c>
      <c r="Q63" s="18">
        <v>24</v>
      </c>
      <c r="R63" s="7"/>
      <c r="S63" s="7">
        <v>1</v>
      </c>
      <c r="T63" s="7"/>
      <c r="U63" s="7"/>
      <c r="V63" s="7"/>
      <c r="W63" s="7"/>
      <c r="X63" s="7"/>
      <c r="Y63" s="7"/>
      <c r="Z63" s="7"/>
      <c r="AA63" s="7"/>
      <c r="AB63" s="7">
        <v>2</v>
      </c>
      <c r="AC63" s="18">
        <v>27</v>
      </c>
    </row>
    <row r="64" spans="1:29" s="12" customFormat="1" x14ac:dyDescent="0.2">
      <c r="A64" s="18">
        <v>27</v>
      </c>
      <c r="B64" s="7">
        <v>63</v>
      </c>
      <c r="C64" s="11">
        <v>1021065</v>
      </c>
      <c r="D64" s="11">
        <v>16837</v>
      </c>
      <c r="E64" s="11">
        <v>12257</v>
      </c>
      <c r="F64" s="11">
        <v>0</v>
      </c>
      <c r="G64" s="11"/>
      <c r="H64" s="11"/>
      <c r="I64" s="11"/>
      <c r="J64" s="11"/>
      <c r="K64" s="11"/>
      <c r="L64" s="11"/>
      <c r="M64" s="15">
        <v>1666</v>
      </c>
      <c r="N64" s="7">
        <v>13923</v>
      </c>
      <c r="O64" s="11">
        <v>5</v>
      </c>
      <c r="P64" s="9">
        <v>2784.6</v>
      </c>
      <c r="Q64" s="18">
        <v>24</v>
      </c>
      <c r="R64" s="11"/>
      <c r="S64" s="11"/>
      <c r="T64" s="11"/>
      <c r="U64" s="11">
        <v>2</v>
      </c>
      <c r="V64" s="11"/>
      <c r="W64" s="11"/>
      <c r="X64" s="11"/>
      <c r="Y64" s="11"/>
      <c r="Z64" s="11"/>
      <c r="AA64" s="11"/>
      <c r="AB64" s="11">
        <v>1</v>
      </c>
      <c r="AC64" s="18">
        <v>27</v>
      </c>
    </row>
    <row r="65" spans="1:970" x14ac:dyDescent="0.2">
      <c r="A65" s="18">
        <v>27</v>
      </c>
      <c r="B65" s="7">
        <v>64</v>
      </c>
      <c r="C65" s="11">
        <v>968991</v>
      </c>
      <c r="D65" s="11">
        <v>14425</v>
      </c>
      <c r="E65" s="11">
        <v>12257</v>
      </c>
      <c r="F65" s="11">
        <v>0</v>
      </c>
      <c r="G65" s="11"/>
      <c r="H65" s="11"/>
      <c r="I65" s="11"/>
      <c r="J65" s="11"/>
      <c r="K65" s="11"/>
      <c r="L65" s="11"/>
      <c r="M65" s="15">
        <v>1666</v>
      </c>
      <c r="N65" s="7">
        <v>13923</v>
      </c>
      <c r="O65" s="11">
        <v>5</v>
      </c>
      <c r="P65" s="9">
        <v>2784.6</v>
      </c>
      <c r="Q65" s="18">
        <v>24</v>
      </c>
      <c r="R65" s="11"/>
      <c r="S65" s="11"/>
      <c r="T65" s="11"/>
      <c r="U65" s="11">
        <v>2</v>
      </c>
      <c r="V65" s="11"/>
      <c r="W65" s="11"/>
      <c r="X65" s="11"/>
      <c r="Y65" s="11"/>
      <c r="Z65" s="11"/>
      <c r="AA65" s="11"/>
      <c r="AB65" s="11">
        <v>1</v>
      </c>
      <c r="AC65" s="18">
        <v>27</v>
      </c>
    </row>
    <row r="66" spans="1:970" s="12" customFormat="1" x14ac:dyDescent="0.2">
      <c r="A66" s="18">
        <v>27</v>
      </c>
      <c r="B66" s="7">
        <v>65</v>
      </c>
      <c r="C66" s="7">
        <v>1010740</v>
      </c>
      <c r="D66" s="7">
        <v>17085</v>
      </c>
      <c r="E66" s="7">
        <v>10450</v>
      </c>
      <c r="F66" s="7">
        <v>0</v>
      </c>
      <c r="G66" s="7"/>
      <c r="H66" s="7">
        <v>1278</v>
      </c>
      <c r="I66" s="7"/>
      <c r="J66" s="7"/>
      <c r="K66" s="7"/>
      <c r="L66" s="7">
        <v>690</v>
      </c>
      <c r="M66" s="7"/>
      <c r="N66" s="7">
        <v>12418</v>
      </c>
      <c r="O66" s="7">
        <v>4</v>
      </c>
      <c r="P66" s="9">
        <v>3104.5</v>
      </c>
      <c r="Q66" s="18">
        <v>24</v>
      </c>
      <c r="R66" s="7"/>
      <c r="S66" s="7"/>
      <c r="T66" s="7"/>
      <c r="U66" s="7">
        <v>2</v>
      </c>
      <c r="V66" s="7"/>
      <c r="W66" s="7"/>
      <c r="X66" s="7"/>
      <c r="Y66" s="7"/>
      <c r="Z66" s="7"/>
      <c r="AA66" s="7"/>
      <c r="AB66" s="7">
        <v>1</v>
      </c>
      <c r="AC66" s="18">
        <v>27</v>
      </c>
    </row>
    <row r="67" spans="1:970" s="12" customFormat="1" x14ac:dyDescent="0.2">
      <c r="A67" s="18">
        <v>27</v>
      </c>
      <c r="B67" s="7">
        <v>66</v>
      </c>
      <c r="C67" s="7">
        <v>1046091</v>
      </c>
      <c r="D67" s="7">
        <v>19586</v>
      </c>
      <c r="E67" s="7">
        <v>0</v>
      </c>
      <c r="F67" s="7">
        <v>0</v>
      </c>
      <c r="G67" s="7"/>
      <c r="H67" s="7"/>
      <c r="I67" s="7"/>
      <c r="J67" s="7"/>
      <c r="K67" s="7">
        <v>6213</v>
      </c>
      <c r="L67" s="7">
        <v>2826</v>
      </c>
      <c r="M67" s="14">
        <v>758</v>
      </c>
      <c r="N67" s="7">
        <v>9797</v>
      </c>
      <c r="O67" s="7">
        <v>3</v>
      </c>
      <c r="P67" s="9">
        <v>3265.6666666666665</v>
      </c>
      <c r="Q67" s="18">
        <v>24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>
        <v>3</v>
      </c>
      <c r="AC67" s="18">
        <v>27</v>
      </c>
    </row>
    <row r="68" spans="1:970" s="12" customFormat="1" x14ac:dyDescent="0.2">
      <c r="A68" s="18">
        <v>27</v>
      </c>
      <c r="B68" s="7">
        <v>67</v>
      </c>
      <c r="C68" s="7">
        <v>1003547</v>
      </c>
      <c r="D68" s="7">
        <v>14792</v>
      </c>
      <c r="E68" s="7">
        <v>16007</v>
      </c>
      <c r="F68" s="7">
        <v>0</v>
      </c>
      <c r="G68" s="7"/>
      <c r="H68" s="8">
        <v>0</v>
      </c>
      <c r="I68" s="7"/>
      <c r="J68" s="7"/>
      <c r="K68" s="7"/>
      <c r="L68" s="7"/>
      <c r="M68" s="14">
        <v>1513</v>
      </c>
      <c r="N68" s="7">
        <f>SUM(E68:M68)</f>
        <v>17520</v>
      </c>
      <c r="O68" s="7">
        <v>5</v>
      </c>
      <c r="P68" s="9">
        <f>N68/O68</f>
        <v>3504</v>
      </c>
      <c r="Q68" s="19">
        <v>23</v>
      </c>
      <c r="R68" s="7"/>
      <c r="S68" s="7"/>
      <c r="T68" s="7"/>
      <c r="U68" s="7">
        <v>2</v>
      </c>
      <c r="V68" s="7"/>
      <c r="W68" s="7"/>
      <c r="X68" s="7"/>
      <c r="Y68" s="7"/>
      <c r="Z68" s="7"/>
      <c r="AA68" s="7"/>
      <c r="AB68" s="7">
        <v>2</v>
      </c>
      <c r="AC68" s="19">
        <v>27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</row>
    <row r="69" spans="1:970" x14ac:dyDescent="0.2">
      <c r="A69" s="18">
        <v>27</v>
      </c>
      <c r="B69" s="7">
        <v>68</v>
      </c>
      <c r="C69" s="11">
        <v>1039719</v>
      </c>
      <c r="D69" s="11">
        <v>19601</v>
      </c>
      <c r="E69" s="7" t="s">
        <v>75</v>
      </c>
      <c r="F69" s="11">
        <v>9147</v>
      </c>
      <c r="G69" s="11"/>
      <c r="H69" s="11"/>
      <c r="I69" s="11"/>
      <c r="J69" s="11"/>
      <c r="K69" s="11"/>
      <c r="L69" s="11"/>
      <c r="M69" s="15">
        <v>5151</v>
      </c>
      <c r="N69" s="7">
        <v>14298</v>
      </c>
      <c r="O69" s="11">
        <v>4</v>
      </c>
      <c r="P69" s="9">
        <v>3574.5</v>
      </c>
      <c r="Q69" s="18">
        <v>23</v>
      </c>
      <c r="R69" s="11"/>
      <c r="S69" s="11">
        <v>1</v>
      </c>
      <c r="T69" s="11"/>
      <c r="U69" s="11">
        <v>2</v>
      </c>
      <c r="V69" s="11"/>
      <c r="W69" s="11"/>
      <c r="X69" s="11"/>
      <c r="Y69" s="11"/>
      <c r="Z69" s="11"/>
      <c r="AA69" s="11"/>
      <c r="AB69" s="11">
        <v>1</v>
      </c>
      <c r="AC69" s="18">
        <v>27</v>
      </c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  <c r="KR69" s="12"/>
      <c r="KS69" s="12"/>
      <c r="KT69" s="12"/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/>
      <c r="LH69" s="12"/>
      <c r="LI69" s="12"/>
      <c r="LJ69" s="12"/>
      <c r="LK69" s="12"/>
      <c r="LL69" s="12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2"/>
      <c r="PF69" s="12"/>
      <c r="PG69" s="12"/>
      <c r="PH69" s="12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  <c r="QB69" s="12"/>
      <c r="QC69" s="12"/>
      <c r="QD69" s="12"/>
      <c r="QE69" s="12"/>
      <c r="QF69" s="12"/>
      <c r="QG69" s="12"/>
      <c r="QH69" s="12"/>
      <c r="QI69" s="12"/>
      <c r="QJ69" s="12"/>
      <c r="QK69" s="12"/>
      <c r="QL69" s="12"/>
      <c r="QM69" s="12"/>
      <c r="QN69" s="12"/>
      <c r="QO69" s="12"/>
      <c r="QP69" s="12"/>
      <c r="QQ69" s="12"/>
      <c r="QR69" s="12"/>
      <c r="QS69" s="12"/>
      <c r="QT69" s="12"/>
      <c r="QU69" s="12"/>
      <c r="QV69" s="12"/>
      <c r="QW69" s="12"/>
      <c r="QX69" s="12"/>
      <c r="QY69" s="12"/>
      <c r="QZ69" s="12"/>
      <c r="RA69" s="12"/>
      <c r="RB69" s="12"/>
      <c r="RC69" s="12"/>
      <c r="RD69" s="12"/>
      <c r="RE69" s="12"/>
      <c r="RF69" s="12"/>
      <c r="RG69" s="12"/>
      <c r="RH69" s="12"/>
      <c r="RI69" s="12"/>
      <c r="RJ69" s="12"/>
      <c r="RK69" s="12"/>
      <c r="RL69" s="12"/>
      <c r="RM69" s="12"/>
      <c r="RN69" s="12"/>
      <c r="RO69" s="12"/>
      <c r="RP69" s="12"/>
      <c r="RQ69" s="12"/>
      <c r="RR69" s="12"/>
      <c r="RS69" s="12"/>
      <c r="RT69" s="12"/>
      <c r="RU69" s="12"/>
      <c r="RV69" s="12"/>
      <c r="RW69" s="12"/>
      <c r="RX69" s="12"/>
      <c r="RY69" s="12"/>
      <c r="RZ69" s="12"/>
      <c r="SA69" s="12"/>
      <c r="SB69" s="12"/>
      <c r="SC69" s="12"/>
      <c r="SD69" s="12"/>
      <c r="SE69" s="12"/>
      <c r="SF69" s="12"/>
      <c r="SG69" s="12"/>
      <c r="SH69" s="12"/>
      <c r="SI69" s="12"/>
      <c r="SJ69" s="12"/>
      <c r="SK69" s="12"/>
      <c r="SL69" s="12"/>
      <c r="SM69" s="12"/>
      <c r="SN69" s="12"/>
      <c r="SO69" s="12"/>
      <c r="SP69" s="12"/>
      <c r="SQ69" s="12"/>
      <c r="SR69" s="12"/>
      <c r="SS69" s="12"/>
      <c r="ST69" s="12"/>
      <c r="SU69" s="12"/>
      <c r="SV69" s="12"/>
      <c r="SW69" s="12"/>
      <c r="SX69" s="12"/>
      <c r="SY69" s="12"/>
      <c r="SZ69" s="12"/>
      <c r="TA69" s="12"/>
      <c r="TB69" s="12"/>
      <c r="TC69" s="12"/>
      <c r="TD69" s="12"/>
      <c r="TE69" s="12"/>
      <c r="TF69" s="12"/>
      <c r="TG69" s="12"/>
      <c r="TH69" s="12"/>
      <c r="TI69" s="12"/>
      <c r="TJ69" s="12"/>
      <c r="TK69" s="12"/>
      <c r="TL69" s="12"/>
      <c r="TM69" s="12"/>
      <c r="TN69" s="12"/>
      <c r="TO69" s="12"/>
      <c r="TP69" s="12"/>
      <c r="TQ69" s="12"/>
      <c r="TR69" s="12"/>
      <c r="TS69" s="12"/>
      <c r="TT69" s="12"/>
      <c r="TU69" s="12"/>
      <c r="TV69" s="12"/>
      <c r="TW69" s="12"/>
      <c r="TX69" s="12"/>
      <c r="TY69" s="12"/>
      <c r="TZ69" s="12"/>
      <c r="UA69" s="12"/>
      <c r="UB69" s="12"/>
      <c r="UC69" s="12"/>
      <c r="UD69" s="12"/>
      <c r="UE69" s="12"/>
      <c r="UF69" s="12"/>
      <c r="UG69" s="12"/>
      <c r="UH69" s="12"/>
      <c r="UI69" s="12"/>
      <c r="UJ69" s="12"/>
      <c r="UK69" s="12"/>
      <c r="UL69" s="12"/>
      <c r="UM69" s="12"/>
      <c r="UN69" s="12"/>
      <c r="UO69" s="12"/>
      <c r="UP69" s="12"/>
      <c r="UQ69" s="12"/>
      <c r="UR69" s="12"/>
      <c r="US69" s="12"/>
      <c r="UT69" s="12"/>
      <c r="UU69" s="12"/>
      <c r="UV69" s="12"/>
      <c r="UW69" s="12"/>
      <c r="UX69" s="12"/>
      <c r="UY69" s="12"/>
      <c r="UZ69" s="12"/>
      <c r="VA69" s="12"/>
      <c r="VB69" s="12"/>
      <c r="VC69" s="12"/>
      <c r="VD69" s="12"/>
      <c r="VE69" s="12"/>
      <c r="VF69" s="12"/>
      <c r="VG69" s="12"/>
      <c r="VH69" s="12"/>
      <c r="VI69" s="12"/>
      <c r="VJ69" s="12"/>
      <c r="VK69" s="12"/>
      <c r="VL69" s="12"/>
      <c r="VM69" s="12"/>
      <c r="VN69" s="12"/>
      <c r="VO69" s="12"/>
      <c r="VP69" s="12"/>
      <c r="VQ69" s="12"/>
      <c r="VR69" s="12"/>
      <c r="VS69" s="12"/>
      <c r="VT69" s="12"/>
      <c r="VU69" s="12"/>
      <c r="VV69" s="12"/>
      <c r="VW69" s="12"/>
      <c r="VX69" s="12"/>
      <c r="VY69" s="12"/>
      <c r="VZ69" s="12"/>
      <c r="WA69" s="12"/>
      <c r="WB69" s="12"/>
      <c r="WC69" s="12"/>
      <c r="WD69" s="12"/>
      <c r="WE69" s="12"/>
      <c r="WF69" s="12"/>
      <c r="WG69" s="12"/>
      <c r="WH69" s="12"/>
      <c r="WI69" s="12"/>
      <c r="WJ69" s="12"/>
      <c r="WK69" s="12"/>
      <c r="WL69" s="12"/>
      <c r="WM69" s="12"/>
      <c r="WN69" s="12"/>
      <c r="WO69" s="12"/>
      <c r="WP69" s="12"/>
      <c r="WQ69" s="12"/>
      <c r="WR69" s="12"/>
      <c r="WS69" s="12"/>
      <c r="WT69" s="12"/>
      <c r="WU69" s="12"/>
      <c r="WV69" s="12"/>
      <c r="WW69" s="12"/>
      <c r="WX69" s="12"/>
      <c r="WY69" s="12"/>
      <c r="WZ69" s="12"/>
      <c r="XA69" s="12"/>
      <c r="XB69" s="12"/>
      <c r="XC69" s="12"/>
      <c r="XD69" s="12"/>
      <c r="XE69" s="12"/>
      <c r="XF69" s="12"/>
      <c r="XG69" s="12"/>
      <c r="XH69" s="12"/>
      <c r="XI69" s="12"/>
      <c r="XJ69" s="12"/>
      <c r="XK69" s="12"/>
      <c r="XL69" s="12"/>
      <c r="XM69" s="12"/>
      <c r="XN69" s="12"/>
      <c r="XO69" s="12"/>
      <c r="XP69" s="12"/>
      <c r="XQ69" s="12"/>
      <c r="XR69" s="12"/>
      <c r="XS69" s="12"/>
      <c r="XT69" s="12"/>
      <c r="XU69" s="12"/>
      <c r="XV69" s="12"/>
      <c r="XW69" s="12"/>
      <c r="XX69" s="12"/>
      <c r="XY69" s="12"/>
      <c r="XZ69" s="12"/>
      <c r="YA69" s="12"/>
      <c r="YB69" s="12"/>
      <c r="YC69" s="12"/>
      <c r="YD69" s="12"/>
      <c r="YE69" s="12"/>
      <c r="YF69" s="12"/>
      <c r="YG69" s="12"/>
      <c r="YH69" s="12"/>
      <c r="YI69" s="12"/>
      <c r="YJ69" s="12"/>
      <c r="YK69" s="12"/>
      <c r="YL69" s="12"/>
      <c r="YM69" s="12"/>
      <c r="YN69" s="12"/>
      <c r="YO69" s="12"/>
      <c r="YP69" s="12"/>
      <c r="YQ69" s="12"/>
      <c r="YR69" s="12"/>
      <c r="YS69" s="12"/>
      <c r="YT69" s="12"/>
      <c r="YU69" s="12"/>
      <c r="YV69" s="12"/>
      <c r="YW69" s="12"/>
      <c r="YX69" s="12"/>
      <c r="YY69" s="12"/>
      <c r="YZ69" s="12"/>
      <c r="ZA69" s="12"/>
      <c r="ZB69" s="12"/>
      <c r="ZC69" s="12"/>
      <c r="ZD69" s="12"/>
      <c r="ZE69" s="12"/>
      <c r="ZF69" s="12"/>
      <c r="ZG69" s="12"/>
      <c r="ZH69" s="12"/>
      <c r="ZI69" s="12"/>
      <c r="ZJ69" s="12"/>
      <c r="ZK69" s="12"/>
      <c r="ZL69" s="12"/>
      <c r="ZM69" s="12"/>
      <c r="ZN69" s="12"/>
      <c r="ZO69" s="12"/>
      <c r="ZP69" s="12"/>
      <c r="ZQ69" s="12"/>
      <c r="ZR69" s="12"/>
      <c r="ZS69" s="12"/>
      <c r="ZT69" s="12"/>
      <c r="ZU69" s="12"/>
      <c r="ZV69" s="12"/>
      <c r="ZW69" s="12"/>
      <c r="ZX69" s="12"/>
      <c r="ZY69" s="12"/>
      <c r="ZZ69" s="12"/>
      <c r="AAA69" s="12"/>
      <c r="AAB69" s="12"/>
      <c r="AAC69" s="12"/>
      <c r="AAD69" s="12"/>
      <c r="AAE69" s="12"/>
      <c r="AAF69" s="12"/>
      <c r="AAG69" s="12"/>
      <c r="AAH69" s="12"/>
      <c r="AAI69" s="12"/>
      <c r="AAJ69" s="12"/>
      <c r="AAK69" s="12"/>
      <c r="AAL69" s="12"/>
      <c r="AAM69" s="12"/>
      <c r="AAN69" s="12"/>
      <c r="AAO69" s="12"/>
      <c r="AAP69" s="12"/>
      <c r="AAQ69" s="12"/>
      <c r="AAR69" s="12"/>
      <c r="AAS69" s="12"/>
      <c r="AAT69" s="12"/>
      <c r="AAU69" s="12"/>
      <c r="AAV69" s="12"/>
      <c r="AAW69" s="12"/>
      <c r="AAX69" s="12"/>
      <c r="AAY69" s="12"/>
      <c r="AAZ69" s="12"/>
      <c r="ABA69" s="12"/>
      <c r="ABB69" s="12"/>
      <c r="ABC69" s="12"/>
      <c r="ABD69" s="12"/>
      <c r="ABE69" s="12"/>
      <c r="ABF69" s="12"/>
      <c r="ABG69" s="12"/>
      <c r="ABH69" s="12"/>
      <c r="ABI69" s="12"/>
      <c r="ABJ69" s="12"/>
      <c r="ABK69" s="12"/>
      <c r="ABL69" s="12"/>
      <c r="ABM69" s="12"/>
      <c r="ABN69" s="12"/>
      <c r="ABO69" s="12"/>
      <c r="ABP69" s="12"/>
      <c r="ABQ69" s="12"/>
      <c r="ABR69" s="12"/>
      <c r="ABS69" s="12"/>
      <c r="ABT69" s="12"/>
      <c r="ABU69" s="12"/>
      <c r="ABV69" s="12"/>
      <c r="ABW69" s="12"/>
      <c r="ABX69" s="12"/>
      <c r="ABY69" s="12"/>
      <c r="ABZ69" s="12"/>
      <c r="ACA69" s="12"/>
      <c r="ACB69" s="12"/>
      <c r="ACC69" s="12"/>
      <c r="ACD69" s="12"/>
      <c r="ACE69" s="12"/>
      <c r="ACF69" s="12"/>
      <c r="ACG69" s="12"/>
      <c r="ACH69" s="12"/>
      <c r="ACI69" s="12"/>
      <c r="ACJ69" s="12"/>
      <c r="ACK69" s="12"/>
      <c r="ACL69" s="12"/>
      <c r="ACM69" s="12"/>
      <c r="ACN69" s="12"/>
      <c r="ACO69" s="12"/>
      <c r="ACP69" s="12"/>
      <c r="ACQ69" s="12"/>
      <c r="ACR69" s="12"/>
      <c r="ACS69" s="12"/>
      <c r="ACT69" s="12"/>
      <c r="ACU69" s="12"/>
      <c r="ACV69" s="12"/>
      <c r="ACW69" s="12"/>
      <c r="ACX69" s="12"/>
      <c r="ACY69" s="12"/>
      <c r="ACZ69" s="12"/>
      <c r="ADA69" s="12"/>
      <c r="ADB69" s="12"/>
      <c r="ADC69" s="12"/>
      <c r="ADD69" s="12"/>
      <c r="ADE69" s="12"/>
      <c r="ADF69" s="12"/>
      <c r="ADG69" s="12"/>
      <c r="ADH69" s="12"/>
      <c r="ADI69" s="12"/>
      <c r="ADJ69" s="12"/>
      <c r="ADK69" s="12"/>
      <c r="ADL69" s="12"/>
      <c r="ADM69" s="12"/>
      <c r="ADN69" s="12"/>
      <c r="ADO69" s="12"/>
      <c r="ADP69" s="12"/>
      <c r="ADQ69" s="12"/>
      <c r="ADR69" s="12"/>
      <c r="ADS69" s="12"/>
      <c r="ADT69" s="12"/>
      <c r="ADU69" s="12"/>
      <c r="ADV69" s="12"/>
      <c r="ADW69" s="12"/>
      <c r="ADX69" s="12"/>
      <c r="ADY69" s="12"/>
      <c r="ADZ69" s="12"/>
      <c r="AEA69" s="12"/>
      <c r="AEB69" s="12"/>
      <c r="AEC69" s="12"/>
      <c r="AED69" s="12"/>
      <c r="AEE69" s="12"/>
      <c r="AEF69" s="12"/>
      <c r="AEG69" s="12"/>
      <c r="AEH69" s="12"/>
      <c r="AEI69" s="12"/>
      <c r="AEJ69" s="12"/>
      <c r="AEK69" s="12"/>
      <c r="AEL69" s="12"/>
      <c r="AEM69" s="12"/>
      <c r="AEN69" s="12"/>
      <c r="AEO69" s="12"/>
      <c r="AEP69" s="12"/>
      <c r="AEQ69" s="12"/>
      <c r="AER69" s="12"/>
      <c r="AES69" s="12"/>
      <c r="AET69" s="12"/>
      <c r="AEU69" s="12"/>
      <c r="AEV69" s="12"/>
      <c r="AEW69" s="12"/>
      <c r="AEX69" s="12"/>
      <c r="AEY69" s="12"/>
      <c r="AEZ69" s="12"/>
      <c r="AFA69" s="12"/>
      <c r="AFB69" s="12"/>
      <c r="AFC69" s="12"/>
      <c r="AFD69" s="12"/>
      <c r="AFE69" s="12"/>
      <c r="AFF69" s="12"/>
      <c r="AFG69" s="12"/>
      <c r="AFH69" s="12"/>
      <c r="AFI69" s="12"/>
      <c r="AFJ69" s="12"/>
      <c r="AFK69" s="12"/>
      <c r="AFL69" s="12"/>
      <c r="AFM69" s="12"/>
      <c r="AFN69" s="12"/>
      <c r="AFO69" s="12"/>
      <c r="AFP69" s="12"/>
      <c r="AFQ69" s="12"/>
      <c r="AFR69" s="12"/>
      <c r="AFS69" s="12"/>
      <c r="AFT69" s="12"/>
      <c r="AFU69" s="12"/>
      <c r="AFV69" s="12"/>
      <c r="AFW69" s="12"/>
      <c r="AFX69" s="12"/>
      <c r="AFY69" s="12"/>
      <c r="AFZ69" s="12"/>
      <c r="AGA69" s="12"/>
      <c r="AGB69" s="12"/>
      <c r="AGC69" s="12"/>
      <c r="AGD69" s="12"/>
      <c r="AGE69" s="12"/>
      <c r="AGF69" s="12"/>
      <c r="AGG69" s="12"/>
      <c r="AGH69" s="12"/>
      <c r="AGI69" s="12"/>
      <c r="AGJ69" s="12"/>
      <c r="AGK69" s="12"/>
      <c r="AGL69" s="12"/>
      <c r="AGM69" s="12"/>
      <c r="AGN69" s="12"/>
      <c r="AGO69" s="12"/>
      <c r="AGP69" s="12"/>
      <c r="AGQ69" s="12"/>
      <c r="AGR69" s="12"/>
      <c r="AGS69" s="12"/>
      <c r="AGT69" s="12"/>
      <c r="AGU69" s="12"/>
      <c r="AGV69" s="12"/>
      <c r="AGW69" s="12"/>
      <c r="AGX69" s="12"/>
      <c r="AGY69" s="12"/>
      <c r="AGZ69" s="12"/>
      <c r="AHA69" s="12"/>
      <c r="AHB69" s="12"/>
      <c r="AHC69" s="12"/>
      <c r="AHD69" s="12"/>
      <c r="AHE69" s="12"/>
      <c r="AHF69" s="12"/>
      <c r="AHG69" s="12"/>
      <c r="AHH69" s="12"/>
      <c r="AHI69" s="12"/>
      <c r="AHJ69" s="12"/>
      <c r="AHK69" s="12"/>
      <c r="AHL69" s="12"/>
      <c r="AHM69" s="12"/>
      <c r="AHN69" s="12"/>
      <c r="AHO69" s="12"/>
      <c r="AHP69" s="12"/>
      <c r="AHQ69" s="12"/>
      <c r="AHR69" s="12"/>
      <c r="AHS69" s="12"/>
      <c r="AHT69" s="12"/>
      <c r="AHU69" s="12"/>
      <c r="AHV69" s="12"/>
      <c r="AHW69" s="12"/>
      <c r="AHX69" s="12"/>
      <c r="AHY69" s="12"/>
      <c r="AHZ69" s="12"/>
      <c r="AIA69" s="12"/>
      <c r="AIB69" s="12"/>
      <c r="AIC69" s="12"/>
      <c r="AID69" s="12"/>
      <c r="AIE69" s="12"/>
      <c r="AIF69" s="12"/>
      <c r="AIG69" s="12"/>
      <c r="AIH69" s="12"/>
      <c r="AII69" s="12"/>
      <c r="AIJ69" s="12"/>
      <c r="AIK69" s="12"/>
      <c r="AIL69" s="12"/>
      <c r="AIM69" s="12"/>
      <c r="AIN69" s="12"/>
      <c r="AIO69" s="12"/>
      <c r="AIP69" s="12"/>
      <c r="AIQ69" s="12"/>
      <c r="AIR69" s="12"/>
      <c r="AIS69" s="12"/>
      <c r="AIT69" s="12"/>
      <c r="AIU69" s="12"/>
      <c r="AIV69" s="12"/>
      <c r="AIW69" s="12"/>
      <c r="AIX69" s="12"/>
      <c r="AIY69" s="12"/>
      <c r="AIZ69" s="12"/>
      <c r="AJA69" s="12"/>
      <c r="AJB69" s="12"/>
      <c r="AJC69" s="12"/>
      <c r="AJD69" s="12"/>
      <c r="AJE69" s="12"/>
      <c r="AJF69" s="12"/>
      <c r="AJG69" s="12"/>
      <c r="AJH69" s="12"/>
      <c r="AJI69" s="12"/>
      <c r="AJJ69" s="12"/>
      <c r="AJK69" s="12"/>
      <c r="AJL69" s="12"/>
      <c r="AJM69" s="12"/>
      <c r="AJN69" s="12"/>
      <c r="AJO69" s="12"/>
      <c r="AJP69" s="12"/>
      <c r="AJQ69" s="12"/>
      <c r="AJR69" s="12"/>
      <c r="AJS69" s="12"/>
      <c r="AJT69" s="12"/>
      <c r="AJU69" s="12"/>
      <c r="AJV69" s="12"/>
      <c r="AJW69" s="12"/>
      <c r="AJX69" s="12"/>
      <c r="AJY69" s="12"/>
      <c r="AJZ69" s="12"/>
      <c r="AKA69" s="12"/>
      <c r="AKB69" s="12"/>
      <c r="AKC69" s="12"/>
      <c r="AKD69" s="12"/>
      <c r="AKE69" s="12"/>
      <c r="AKF69" s="12"/>
      <c r="AKG69" s="12"/>
      <c r="AKH69" s="12"/>
    </row>
    <row r="70" spans="1:970" x14ac:dyDescent="0.2">
      <c r="A70" s="18">
        <v>27</v>
      </c>
      <c r="B70" s="7">
        <v>69</v>
      </c>
      <c r="C70" s="11">
        <v>905236</v>
      </c>
      <c r="D70" s="11">
        <v>14567</v>
      </c>
      <c r="E70" s="7" t="s">
        <v>75</v>
      </c>
      <c r="F70" s="11">
        <v>9147</v>
      </c>
      <c r="G70" s="11"/>
      <c r="H70" s="11"/>
      <c r="I70" s="11"/>
      <c r="J70" s="11"/>
      <c r="K70" s="11"/>
      <c r="L70" s="11"/>
      <c r="M70" s="15">
        <v>5151</v>
      </c>
      <c r="N70" s="7">
        <v>14298</v>
      </c>
      <c r="O70" s="11">
        <v>4</v>
      </c>
      <c r="P70" s="9">
        <v>3574.5</v>
      </c>
      <c r="Q70" s="18">
        <v>23</v>
      </c>
      <c r="R70" s="11"/>
      <c r="S70" s="11">
        <v>1</v>
      </c>
      <c r="T70" s="11"/>
      <c r="U70" s="11">
        <v>2</v>
      </c>
      <c r="V70" s="11"/>
      <c r="W70" s="11"/>
      <c r="X70" s="11"/>
      <c r="Y70" s="11"/>
      <c r="Z70" s="11"/>
      <c r="AA70" s="11"/>
      <c r="AB70" s="11">
        <v>1</v>
      </c>
      <c r="AC70" s="18">
        <v>27</v>
      </c>
    </row>
    <row r="71" spans="1:970" x14ac:dyDescent="0.2">
      <c r="A71" s="18">
        <v>27</v>
      </c>
      <c r="B71" s="7">
        <v>70</v>
      </c>
      <c r="C71" s="11" t="s">
        <v>13</v>
      </c>
      <c r="D71" s="11">
        <v>16655</v>
      </c>
      <c r="E71" s="11" t="s">
        <v>75</v>
      </c>
      <c r="F71" s="11">
        <v>8296</v>
      </c>
      <c r="G71" s="11"/>
      <c r="H71" s="11"/>
      <c r="I71" s="11"/>
      <c r="J71" s="11"/>
      <c r="K71" s="11"/>
      <c r="L71" s="11"/>
      <c r="M71" s="11"/>
      <c r="N71" s="7">
        <v>8296</v>
      </c>
      <c r="O71" s="11">
        <v>2</v>
      </c>
      <c r="P71" s="9">
        <v>4148</v>
      </c>
      <c r="Q71" s="18">
        <v>22</v>
      </c>
      <c r="R71" s="11"/>
      <c r="S71" s="11"/>
      <c r="T71" s="11">
        <v>3</v>
      </c>
      <c r="U71" s="11"/>
      <c r="V71" s="11"/>
      <c r="W71" s="11"/>
      <c r="X71" s="11"/>
      <c r="Y71" s="11"/>
      <c r="Z71" s="11"/>
      <c r="AA71" s="11"/>
      <c r="AB71" s="11">
        <v>2</v>
      </c>
      <c r="AC71" s="18">
        <v>27</v>
      </c>
    </row>
    <row r="72" spans="1:970" x14ac:dyDescent="0.2">
      <c r="A72" s="18">
        <v>27</v>
      </c>
      <c r="B72" s="7">
        <v>71</v>
      </c>
      <c r="C72" s="11">
        <v>997546</v>
      </c>
      <c r="D72" s="11">
        <v>15712</v>
      </c>
      <c r="E72" s="11">
        <v>1738</v>
      </c>
      <c r="F72" s="11">
        <v>8287</v>
      </c>
      <c r="G72" s="11"/>
      <c r="H72" s="11"/>
      <c r="I72" s="11"/>
      <c r="J72" s="11">
        <v>11729</v>
      </c>
      <c r="K72" s="11"/>
      <c r="L72" s="11"/>
      <c r="M72" s="15">
        <v>4609</v>
      </c>
      <c r="N72" s="7">
        <v>26363</v>
      </c>
      <c r="O72" s="11">
        <v>6</v>
      </c>
      <c r="P72" s="9">
        <v>4393.833333333333</v>
      </c>
      <c r="Q72" s="18">
        <v>22</v>
      </c>
      <c r="R72" s="11"/>
      <c r="S72" s="11"/>
      <c r="T72" s="11"/>
      <c r="U72" s="11"/>
      <c r="V72" s="11"/>
      <c r="W72" s="11"/>
      <c r="X72" s="11">
        <v>3</v>
      </c>
      <c r="Y72" s="11"/>
      <c r="Z72" s="11"/>
      <c r="AA72" s="11"/>
      <c r="AB72" s="11">
        <v>2</v>
      </c>
      <c r="AC72" s="18">
        <v>27</v>
      </c>
    </row>
    <row r="73" spans="1:970" s="12" customFormat="1" x14ac:dyDescent="0.2">
      <c r="A73" s="18">
        <v>27</v>
      </c>
      <c r="B73" s="7">
        <v>72</v>
      </c>
      <c r="C73" s="7">
        <v>904215</v>
      </c>
      <c r="D73" s="7">
        <v>14697</v>
      </c>
      <c r="E73" s="7">
        <v>12623</v>
      </c>
      <c r="F73" s="7">
        <v>0</v>
      </c>
      <c r="G73" s="7"/>
      <c r="H73" s="7"/>
      <c r="I73" s="7"/>
      <c r="J73" s="7"/>
      <c r="K73" s="7"/>
      <c r="L73" s="7">
        <v>4983</v>
      </c>
      <c r="M73" s="7"/>
      <c r="N73" s="7">
        <v>17606</v>
      </c>
      <c r="O73" s="7">
        <v>4</v>
      </c>
      <c r="P73" s="9">
        <v>4401.5</v>
      </c>
      <c r="Q73" s="18">
        <v>22</v>
      </c>
      <c r="R73" s="7"/>
      <c r="S73" s="7"/>
      <c r="T73" s="7"/>
      <c r="U73" s="7">
        <v>2</v>
      </c>
      <c r="V73" s="7"/>
      <c r="W73" s="7"/>
      <c r="X73" s="7"/>
      <c r="Y73" s="7"/>
      <c r="Z73" s="7"/>
      <c r="AA73" s="7"/>
      <c r="AB73" s="7">
        <v>3</v>
      </c>
      <c r="AC73" s="18">
        <v>27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</row>
    <row r="74" spans="1:970" x14ac:dyDescent="0.2">
      <c r="A74" s="18">
        <v>27</v>
      </c>
      <c r="B74" s="7">
        <v>73</v>
      </c>
      <c r="C74" s="7">
        <v>1037270</v>
      </c>
      <c r="D74" s="7">
        <v>19559</v>
      </c>
      <c r="E74" s="7">
        <v>20617</v>
      </c>
      <c r="F74" s="7">
        <v>0</v>
      </c>
      <c r="G74" s="7"/>
      <c r="H74" s="7"/>
      <c r="I74" s="7"/>
      <c r="J74" s="7"/>
      <c r="K74" s="7"/>
      <c r="L74" s="7">
        <v>1439</v>
      </c>
      <c r="M74" s="7"/>
      <c r="N74" s="7">
        <v>22056</v>
      </c>
      <c r="O74" s="7">
        <v>5</v>
      </c>
      <c r="P74" s="9">
        <v>4411.2</v>
      </c>
      <c r="Q74" s="18">
        <v>22</v>
      </c>
      <c r="R74" s="7"/>
      <c r="S74" s="7"/>
      <c r="T74" s="7"/>
      <c r="U74" s="7">
        <v>4</v>
      </c>
      <c r="V74" s="7"/>
      <c r="W74" s="7"/>
      <c r="X74" s="7"/>
      <c r="Y74" s="7"/>
      <c r="Z74" s="7"/>
      <c r="AA74" s="7"/>
      <c r="AB74" s="7">
        <v>1</v>
      </c>
      <c r="AC74" s="18">
        <v>27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/>
      <c r="KC74" s="12"/>
      <c r="KD74" s="12"/>
      <c r="KE74" s="12"/>
      <c r="KF74" s="12"/>
      <c r="KG74" s="12"/>
      <c r="KH74" s="12"/>
      <c r="KI74" s="12"/>
      <c r="KJ74" s="12"/>
      <c r="KK74" s="12"/>
      <c r="KL74" s="12"/>
      <c r="KM74" s="12"/>
      <c r="KN74" s="12"/>
      <c r="KO74" s="12"/>
      <c r="KP74" s="12"/>
      <c r="KQ74" s="12"/>
      <c r="KR74" s="12"/>
      <c r="KS74" s="12"/>
      <c r="KT74" s="12"/>
      <c r="KU74" s="12"/>
      <c r="KV74" s="12"/>
      <c r="KW74" s="12"/>
      <c r="KX74" s="12"/>
      <c r="KY74" s="12"/>
      <c r="KZ74" s="12"/>
      <c r="LA74" s="12"/>
      <c r="LB74" s="12"/>
      <c r="LC74" s="12"/>
      <c r="LD74" s="12"/>
      <c r="LE74" s="12"/>
      <c r="LF74" s="12"/>
      <c r="LG74" s="12"/>
      <c r="LH74" s="12"/>
      <c r="LI74" s="12"/>
      <c r="LJ74" s="12"/>
      <c r="LK74" s="12"/>
      <c r="LL74" s="12"/>
      <c r="LM74" s="12"/>
      <c r="LN74" s="12"/>
      <c r="LO74" s="12"/>
      <c r="LP74" s="12"/>
      <c r="LQ74" s="12"/>
      <c r="LR74" s="12"/>
      <c r="LS74" s="12"/>
      <c r="LT74" s="12"/>
      <c r="LU74" s="12"/>
      <c r="LV74" s="12"/>
      <c r="LW74" s="12"/>
      <c r="LX74" s="12"/>
      <c r="LY74" s="12"/>
      <c r="LZ74" s="12"/>
      <c r="MA74" s="12"/>
      <c r="MB74" s="12"/>
      <c r="MC74" s="12"/>
      <c r="MD74" s="12"/>
      <c r="ME74" s="12"/>
      <c r="MF74" s="12"/>
      <c r="MG74" s="12"/>
      <c r="MH74" s="12"/>
      <c r="MI74" s="12"/>
      <c r="MJ74" s="12"/>
      <c r="MK74" s="12"/>
      <c r="ML74" s="12"/>
      <c r="MM74" s="12"/>
      <c r="MN74" s="12"/>
      <c r="MO74" s="12"/>
      <c r="MP74" s="12"/>
      <c r="MQ74" s="12"/>
      <c r="MR74" s="12"/>
      <c r="MS74" s="12"/>
      <c r="MT74" s="12"/>
      <c r="MU74" s="12"/>
      <c r="MV74" s="12"/>
      <c r="MW74" s="12"/>
      <c r="MX74" s="12"/>
      <c r="MY74" s="12"/>
      <c r="MZ74" s="12"/>
      <c r="NA74" s="12"/>
      <c r="NB74" s="12"/>
      <c r="NC74" s="12"/>
      <c r="ND74" s="12"/>
      <c r="NE74" s="12"/>
      <c r="NF74" s="12"/>
      <c r="NG74" s="12"/>
      <c r="NH74" s="12"/>
      <c r="NI74" s="12"/>
      <c r="NJ74" s="12"/>
      <c r="NK74" s="12"/>
      <c r="NL74" s="12"/>
      <c r="NM74" s="12"/>
      <c r="NN74" s="12"/>
      <c r="NO74" s="12"/>
      <c r="NP74" s="12"/>
      <c r="NQ74" s="12"/>
      <c r="NR74" s="12"/>
      <c r="NS74" s="12"/>
      <c r="NT74" s="12"/>
      <c r="NU74" s="12"/>
      <c r="NV74" s="12"/>
      <c r="NW74" s="12"/>
      <c r="NX74" s="12"/>
      <c r="NY74" s="12"/>
      <c r="NZ74" s="12"/>
      <c r="OA74" s="12"/>
      <c r="OB74" s="12"/>
      <c r="OC74" s="12"/>
      <c r="OD74" s="12"/>
      <c r="OE74" s="12"/>
      <c r="OF74" s="12"/>
      <c r="OG74" s="12"/>
      <c r="OH74" s="12"/>
      <c r="OI74" s="12"/>
      <c r="OJ74" s="12"/>
      <c r="OK74" s="12"/>
      <c r="OL74" s="12"/>
      <c r="OM74" s="12"/>
      <c r="ON74" s="12"/>
      <c r="OO74" s="12"/>
      <c r="OP74" s="12"/>
      <c r="OQ74" s="12"/>
      <c r="OR74" s="12"/>
      <c r="OS74" s="12"/>
      <c r="OT74" s="12"/>
      <c r="OU74" s="12"/>
      <c r="OV74" s="12"/>
      <c r="OW74" s="12"/>
      <c r="OX74" s="12"/>
      <c r="OY74" s="12"/>
      <c r="OZ74" s="12"/>
      <c r="PA74" s="12"/>
      <c r="PB74" s="12"/>
      <c r="PC74" s="12"/>
      <c r="PD74" s="12"/>
      <c r="PE74" s="12"/>
      <c r="PF74" s="12"/>
      <c r="PG74" s="12"/>
      <c r="PH74" s="12"/>
      <c r="PI74" s="12"/>
      <c r="PJ74" s="12"/>
      <c r="PK74" s="12"/>
      <c r="PL74" s="12"/>
      <c r="PM74" s="12"/>
      <c r="PN74" s="12"/>
      <c r="PO74" s="12"/>
      <c r="PP74" s="12"/>
      <c r="PQ74" s="12"/>
      <c r="PR74" s="12"/>
      <c r="PS74" s="12"/>
      <c r="PT74" s="12"/>
      <c r="PU74" s="12"/>
      <c r="PV74" s="12"/>
      <c r="PW74" s="12"/>
      <c r="PX74" s="12"/>
      <c r="PY74" s="12"/>
      <c r="PZ74" s="12"/>
      <c r="QA74" s="12"/>
      <c r="QB74" s="12"/>
      <c r="QC74" s="12"/>
      <c r="QD74" s="12"/>
      <c r="QE74" s="12"/>
      <c r="QF74" s="12"/>
      <c r="QG74" s="12"/>
      <c r="QH74" s="12"/>
      <c r="QI74" s="12"/>
      <c r="QJ74" s="12"/>
      <c r="QK74" s="12"/>
      <c r="QL74" s="12"/>
      <c r="QM74" s="12"/>
      <c r="QN74" s="12"/>
      <c r="QO74" s="12"/>
      <c r="QP74" s="12"/>
      <c r="QQ74" s="12"/>
      <c r="QR74" s="12"/>
      <c r="QS74" s="12"/>
      <c r="QT74" s="12"/>
      <c r="QU74" s="12"/>
      <c r="QV74" s="12"/>
      <c r="QW74" s="12"/>
      <c r="QX74" s="12"/>
      <c r="QY74" s="12"/>
      <c r="QZ74" s="12"/>
      <c r="RA74" s="12"/>
      <c r="RB74" s="12"/>
      <c r="RC74" s="12"/>
      <c r="RD74" s="12"/>
      <c r="RE74" s="12"/>
      <c r="RF74" s="12"/>
      <c r="RG74" s="12"/>
      <c r="RH74" s="12"/>
      <c r="RI74" s="12"/>
      <c r="RJ74" s="12"/>
      <c r="RK74" s="12"/>
      <c r="RL74" s="12"/>
      <c r="RM74" s="12"/>
      <c r="RN74" s="12"/>
      <c r="RO74" s="12"/>
      <c r="RP74" s="12"/>
      <c r="RQ74" s="12"/>
      <c r="RR74" s="12"/>
      <c r="RS74" s="12"/>
      <c r="RT74" s="12"/>
      <c r="RU74" s="12"/>
      <c r="RV74" s="12"/>
      <c r="RW74" s="12"/>
      <c r="RX74" s="12"/>
      <c r="RY74" s="12"/>
      <c r="RZ74" s="12"/>
      <c r="SA74" s="12"/>
      <c r="SB74" s="12"/>
      <c r="SC74" s="12"/>
      <c r="SD74" s="12"/>
      <c r="SE74" s="12"/>
      <c r="SF74" s="12"/>
      <c r="SG74" s="12"/>
      <c r="SH74" s="12"/>
      <c r="SI74" s="12"/>
      <c r="SJ74" s="12"/>
      <c r="SK74" s="12"/>
      <c r="SL74" s="12"/>
      <c r="SM74" s="12"/>
      <c r="SN74" s="12"/>
      <c r="SO74" s="12"/>
      <c r="SP74" s="12"/>
      <c r="SQ74" s="12"/>
      <c r="SR74" s="12"/>
      <c r="SS74" s="12"/>
      <c r="ST74" s="12"/>
      <c r="SU74" s="12"/>
      <c r="SV74" s="12"/>
      <c r="SW74" s="12"/>
      <c r="SX74" s="12"/>
      <c r="SY74" s="12"/>
      <c r="SZ74" s="12"/>
      <c r="TA74" s="12"/>
      <c r="TB74" s="12"/>
      <c r="TC74" s="12"/>
      <c r="TD74" s="12"/>
      <c r="TE74" s="12"/>
      <c r="TF74" s="12"/>
      <c r="TG74" s="12"/>
      <c r="TH74" s="12"/>
      <c r="TI74" s="12"/>
      <c r="TJ74" s="12"/>
      <c r="TK74" s="12"/>
      <c r="TL74" s="12"/>
      <c r="TM74" s="12"/>
      <c r="TN74" s="12"/>
      <c r="TO74" s="12"/>
      <c r="TP74" s="12"/>
      <c r="TQ74" s="12"/>
      <c r="TR74" s="12"/>
      <c r="TS74" s="12"/>
      <c r="TT74" s="12"/>
      <c r="TU74" s="12"/>
      <c r="TV74" s="12"/>
      <c r="TW74" s="12"/>
      <c r="TX74" s="12"/>
      <c r="TY74" s="12"/>
      <c r="TZ74" s="12"/>
      <c r="UA74" s="12"/>
      <c r="UB74" s="12"/>
      <c r="UC74" s="12"/>
      <c r="UD74" s="12"/>
      <c r="UE74" s="12"/>
      <c r="UF74" s="12"/>
      <c r="UG74" s="12"/>
      <c r="UH74" s="12"/>
      <c r="UI74" s="12"/>
      <c r="UJ74" s="12"/>
      <c r="UK74" s="12"/>
      <c r="UL74" s="12"/>
      <c r="UM74" s="12"/>
      <c r="UN74" s="12"/>
      <c r="UO74" s="12"/>
      <c r="UP74" s="12"/>
      <c r="UQ74" s="12"/>
      <c r="UR74" s="12"/>
      <c r="US74" s="12"/>
      <c r="UT74" s="12"/>
      <c r="UU74" s="12"/>
      <c r="UV74" s="12"/>
      <c r="UW74" s="12"/>
      <c r="UX74" s="12"/>
      <c r="UY74" s="12"/>
      <c r="UZ74" s="12"/>
      <c r="VA74" s="12"/>
      <c r="VB74" s="12"/>
      <c r="VC74" s="12"/>
      <c r="VD74" s="12"/>
      <c r="VE74" s="12"/>
      <c r="VF74" s="12"/>
      <c r="VG74" s="12"/>
      <c r="VH74" s="12"/>
      <c r="VI74" s="12"/>
      <c r="VJ74" s="12"/>
      <c r="VK74" s="12"/>
      <c r="VL74" s="12"/>
      <c r="VM74" s="12"/>
      <c r="VN74" s="12"/>
      <c r="VO74" s="12"/>
      <c r="VP74" s="12"/>
      <c r="VQ74" s="12"/>
      <c r="VR74" s="12"/>
      <c r="VS74" s="12"/>
      <c r="VT74" s="12"/>
      <c r="VU74" s="12"/>
      <c r="VV74" s="12"/>
      <c r="VW74" s="12"/>
      <c r="VX74" s="12"/>
      <c r="VY74" s="12"/>
      <c r="VZ74" s="12"/>
      <c r="WA74" s="12"/>
      <c r="WB74" s="12"/>
      <c r="WC74" s="12"/>
      <c r="WD74" s="12"/>
      <c r="WE74" s="12"/>
      <c r="WF74" s="12"/>
      <c r="WG74" s="12"/>
      <c r="WH74" s="12"/>
      <c r="WI74" s="12"/>
      <c r="WJ74" s="12"/>
      <c r="WK74" s="12"/>
      <c r="WL74" s="12"/>
      <c r="WM74" s="12"/>
      <c r="WN74" s="12"/>
      <c r="WO74" s="12"/>
      <c r="WP74" s="12"/>
      <c r="WQ74" s="12"/>
      <c r="WR74" s="12"/>
      <c r="WS74" s="12"/>
      <c r="WT74" s="12"/>
      <c r="WU74" s="12"/>
      <c r="WV74" s="12"/>
      <c r="WW74" s="12"/>
      <c r="WX74" s="12"/>
      <c r="WY74" s="12"/>
      <c r="WZ74" s="12"/>
      <c r="XA74" s="12"/>
      <c r="XB74" s="12"/>
      <c r="XC74" s="12"/>
      <c r="XD74" s="12"/>
      <c r="XE74" s="12"/>
      <c r="XF74" s="12"/>
      <c r="XG74" s="12"/>
      <c r="XH74" s="12"/>
      <c r="XI74" s="12"/>
      <c r="XJ74" s="12"/>
      <c r="XK74" s="12"/>
      <c r="XL74" s="12"/>
      <c r="XM74" s="12"/>
      <c r="XN74" s="12"/>
      <c r="XO74" s="12"/>
      <c r="XP74" s="12"/>
      <c r="XQ74" s="12"/>
      <c r="XR74" s="12"/>
      <c r="XS74" s="12"/>
      <c r="XT74" s="12"/>
      <c r="XU74" s="12"/>
      <c r="XV74" s="12"/>
      <c r="XW74" s="12"/>
      <c r="XX74" s="12"/>
      <c r="XY74" s="12"/>
      <c r="XZ74" s="12"/>
      <c r="YA74" s="12"/>
      <c r="YB74" s="12"/>
      <c r="YC74" s="12"/>
      <c r="YD74" s="12"/>
      <c r="YE74" s="12"/>
      <c r="YF74" s="12"/>
      <c r="YG74" s="12"/>
      <c r="YH74" s="12"/>
      <c r="YI74" s="12"/>
      <c r="YJ74" s="12"/>
      <c r="YK74" s="12"/>
      <c r="YL74" s="12"/>
      <c r="YM74" s="12"/>
      <c r="YN74" s="12"/>
      <c r="YO74" s="12"/>
      <c r="YP74" s="12"/>
      <c r="YQ74" s="12"/>
      <c r="YR74" s="12"/>
      <c r="YS74" s="12"/>
      <c r="YT74" s="12"/>
      <c r="YU74" s="12"/>
      <c r="YV74" s="12"/>
      <c r="YW74" s="12"/>
      <c r="YX74" s="12"/>
      <c r="YY74" s="12"/>
      <c r="YZ74" s="12"/>
      <c r="ZA74" s="12"/>
      <c r="ZB74" s="12"/>
      <c r="ZC74" s="12"/>
      <c r="ZD74" s="12"/>
      <c r="ZE74" s="12"/>
      <c r="ZF74" s="12"/>
      <c r="ZG74" s="12"/>
      <c r="ZH74" s="12"/>
      <c r="ZI74" s="12"/>
      <c r="ZJ74" s="12"/>
      <c r="ZK74" s="12"/>
      <c r="ZL74" s="12"/>
      <c r="ZM74" s="12"/>
      <c r="ZN74" s="12"/>
      <c r="ZO74" s="12"/>
      <c r="ZP74" s="12"/>
      <c r="ZQ74" s="12"/>
      <c r="ZR74" s="12"/>
      <c r="ZS74" s="12"/>
      <c r="ZT74" s="12"/>
      <c r="ZU74" s="12"/>
      <c r="ZV74" s="12"/>
      <c r="ZW74" s="12"/>
      <c r="ZX74" s="12"/>
      <c r="ZY74" s="12"/>
      <c r="ZZ74" s="12"/>
      <c r="AAA74" s="12"/>
      <c r="AAB74" s="12"/>
      <c r="AAC74" s="12"/>
      <c r="AAD74" s="12"/>
      <c r="AAE74" s="12"/>
      <c r="AAF74" s="12"/>
      <c r="AAG74" s="12"/>
      <c r="AAH74" s="12"/>
      <c r="AAI74" s="12"/>
      <c r="AAJ74" s="12"/>
      <c r="AAK74" s="12"/>
      <c r="AAL74" s="12"/>
      <c r="AAM74" s="12"/>
      <c r="AAN74" s="12"/>
      <c r="AAO74" s="12"/>
      <c r="AAP74" s="12"/>
      <c r="AAQ74" s="12"/>
      <c r="AAR74" s="12"/>
      <c r="AAS74" s="12"/>
      <c r="AAT74" s="12"/>
      <c r="AAU74" s="12"/>
      <c r="AAV74" s="12"/>
      <c r="AAW74" s="12"/>
      <c r="AAX74" s="12"/>
      <c r="AAY74" s="12"/>
      <c r="AAZ74" s="12"/>
      <c r="ABA74" s="12"/>
      <c r="ABB74" s="12"/>
      <c r="ABC74" s="12"/>
      <c r="ABD74" s="12"/>
      <c r="ABE74" s="12"/>
      <c r="ABF74" s="12"/>
      <c r="ABG74" s="12"/>
      <c r="ABH74" s="12"/>
      <c r="ABI74" s="12"/>
      <c r="ABJ74" s="12"/>
      <c r="ABK74" s="12"/>
      <c r="ABL74" s="12"/>
      <c r="ABM74" s="12"/>
      <c r="ABN74" s="12"/>
      <c r="ABO74" s="12"/>
      <c r="ABP74" s="12"/>
      <c r="ABQ74" s="12"/>
      <c r="ABR74" s="12"/>
      <c r="ABS74" s="12"/>
      <c r="ABT74" s="12"/>
      <c r="ABU74" s="12"/>
      <c r="ABV74" s="12"/>
      <c r="ABW74" s="12"/>
      <c r="ABX74" s="12"/>
      <c r="ABY74" s="12"/>
      <c r="ABZ74" s="12"/>
      <c r="ACA74" s="12"/>
      <c r="ACB74" s="12"/>
      <c r="ACC74" s="12"/>
      <c r="ACD74" s="12"/>
      <c r="ACE74" s="12"/>
      <c r="ACF74" s="12"/>
      <c r="ACG74" s="12"/>
      <c r="ACH74" s="12"/>
      <c r="ACI74" s="12"/>
      <c r="ACJ74" s="12"/>
      <c r="ACK74" s="12"/>
      <c r="ACL74" s="12"/>
      <c r="ACM74" s="12"/>
      <c r="ACN74" s="12"/>
      <c r="ACO74" s="12"/>
      <c r="ACP74" s="12"/>
      <c r="ACQ74" s="12"/>
      <c r="ACR74" s="12"/>
      <c r="ACS74" s="12"/>
      <c r="ACT74" s="12"/>
      <c r="ACU74" s="12"/>
      <c r="ACV74" s="12"/>
      <c r="ACW74" s="12"/>
      <c r="ACX74" s="12"/>
      <c r="ACY74" s="12"/>
      <c r="ACZ74" s="12"/>
      <c r="ADA74" s="12"/>
      <c r="ADB74" s="12"/>
      <c r="ADC74" s="12"/>
      <c r="ADD74" s="12"/>
      <c r="ADE74" s="12"/>
      <c r="ADF74" s="12"/>
      <c r="ADG74" s="12"/>
      <c r="ADH74" s="12"/>
      <c r="ADI74" s="12"/>
      <c r="ADJ74" s="12"/>
      <c r="ADK74" s="12"/>
      <c r="ADL74" s="12"/>
      <c r="ADM74" s="12"/>
      <c r="ADN74" s="12"/>
      <c r="ADO74" s="12"/>
      <c r="ADP74" s="12"/>
      <c r="ADQ74" s="12"/>
      <c r="ADR74" s="12"/>
      <c r="ADS74" s="12"/>
      <c r="ADT74" s="12"/>
      <c r="ADU74" s="12"/>
      <c r="ADV74" s="12"/>
      <c r="ADW74" s="12"/>
      <c r="ADX74" s="12"/>
      <c r="ADY74" s="12"/>
      <c r="ADZ74" s="12"/>
      <c r="AEA74" s="12"/>
      <c r="AEB74" s="12"/>
      <c r="AEC74" s="12"/>
      <c r="AED74" s="12"/>
      <c r="AEE74" s="12"/>
      <c r="AEF74" s="12"/>
      <c r="AEG74" s="12"/>
      <c r="AEH74" s="12"/>
      <c r="AEI74" s="12"/>
      <c r="AEJ74" s="12"/>
      <c r="AEK74" s="12"/>
      <c r="AEL74" s="12"/>
      <c r="AEM74" s="12"/>
      <c r="AEN74" s="12"/>
      <c r="AEO74" s="12"/>
      <c r="AEP74" s="12"/>
      <c r="AEQ74" s="12"/>
      <c r="AER74" s="12"/>
      <c r="AES74" s="12"/>
      <c r="AET74" s="12"/>
      <c r="AEU74" s="12"/>
      <c r="AEV74" s="12"/>
      <c r="AEW74" s="12"/>
      <c r="AEX74" s="12"/>
      <c r="AEY74" s="12"/>
      <c r="AEZ74" s="12"/>
      <c r="AFA74" s="12"/>
      <c r="AFB74" s="12"/>
      <c r="AFC74" s="12"/>
      <c r="AFD74" s="12"/>
      <c r="AFE74" s="12"/>
      <c r="AFF74" s="12"/>
      <c r="AFG74" s="12"/>
      <c r="AFH74" s="12"/>
      <c r="AFI74" s="12"/>
      <c r="AFJ74" s="12"/>
      <c r="AFK74" s="12"/>
      <c r="AFL74" s="12"/>
      <c r="AFM74" s="12"/>
      <c r="AFN74" s="12"/>
      <c r="AFO74" s="12"/>
      <c r="AFP74" s="12"/>
      <c r="AFQ74" s="12"/>
      <c r="AFR74" s="12"/>
      <c r="AFS74" s="12"/>
      <c r="AFT74" s="12"/>
      <c r="AFU74" s="12"/>
      <c r="AFV74" s="12"/>
      <c r="AFW74" s="12"/>
      <c r="AFX74" s="12"/>
      <c r="AFY74" s="12"/>
      <c r="AFZ74" s="12"/>
      <c r="AGA74" s="12"/>
      <c r="AGB74" s="12"/>
      <c r="AGC74" s="12"/>
      <c r="AGD74" s="12"/>
      <c r="AGE74" s="12"/>
      <c r="AGF74" s="12"/>
      <c r="AGG74" s="12"/>
      <c r="AGH74" s="12"/>
      <c r="AGI74" s="12"/>
      <c r="AGJ74" s="12"/>
      <c r="AGK74" s="12"/>
      <c r="AGL74" s="12"/>
      <c r="AGM74" s="12"/>
      <c r="AGN74" s="12"/>
      <c r="AGO74" s="12"/>
      <c r="AGP74" s="12"/>
      <c r="AGQ74" s="12"/>
      <c r="AGR74" s="12"/>
      <c r="AGS74" s="12"/>
      <c r="AGT74" s="12"/>
      <c r="AGU74" s="12"/>
      <c r="AGV74" s="12"/>
      <c r="AGW74" s="12"/>
      <c r="AGX74" s="12"/>
      <c r="AGY74" s="12"/>
      <c r="AGZ74" s="12"/>
      <c r="AHA74" s="12"/>
      <c r="AHB74" s="12"/>
      <c r="AHC74" s="12"/>
      <c r="AHD74" s="12"/>
      <c r="AHE74" s="12"/>
      <c r="AHF74" s="12"/>
      <c r="AHG74" s="12"/>
      <c r="AHH74" s="12"/>
      <c r="AHI74" s="12"/>
      <c r="AHJ74" s="12"/>
      <c r="AHK74" s="12"/>
      <c r="AHL74" s="12"/>
      <c r="AHM74" s="12"/>
      <c r="AHN74" s="12"/>
      <c r="AHO74" s="12"/>
      <c r="AHP74" s="12"/>
      <c r="AHQ74" s="12"/>
      <c r="AHR74" s="12"/>
      <c r="AHS74" s="12"/>
      <c r="AHT74" s="12"/>
      <c r="AHU74" s="12"/>
      <c r="AHV74" s="12"/>
      <c r="AHW74" s="12"/>
      <c r="AHX74" s="12"/>
      <c r="AHY74" s="12"/>
      <c r="AHZ74" s="12"/>
      <c r="AIA74" s="12"/>
      <c r="AIB74" s="12"/>
      <c r="AIC74" s="12"/>
      <c r="AID74" s="12"/>
      <c r="AIE74" s="12"/>
      <c r="AIF74" s="12"/>
      <c r="AIG74" s="12"/>
      <c r="AIH74" s="12"/>
      <c r="AII74" s="12"/>
      <c r="AIJ74" s="12"/>
      <c r="AIK74" s="12"/>
      <c r="AIL74" s="12"/>
      <c r="AIM74" s="12"/>
      <c r="AIN74" s="12"/>
      <c r="AIO74" s="12"/>
      <c r="AIP74" s="12"/>
      <c r="AIQ74" s="12"/>
      <c r="AIR74" s="12"/>
      <c r="AIS74" s="12"/>
      <c r="AIT74" s="12"/>
      <c r="AIU74" s="12"/>
      <c r="AIV74" s="12"/>
      <c r="AIW74" s="12"/>
      <c r="AIX74" s="12"/>
      <c r="AIY74" s="12"/>
      <c r="AIZ74" s="12"/>
      <c r="AJA74" s="12"/>
      <c r="AJB74" s="12"/>
      <c r="AJC74" s="12"/>
      <c r="AJD74" s="12"/>
      <c r="AJE74" s="12"/>
      <c r="AJF74" s="12"/>
      <c r="AJG74" s="12"/>
      <c r="AJH74" s="12"/>
      <c r="AJI74" s="12"/>
      <c r="AJJ74" s="12"/>
      <c r="AJK74" s="12"/>
      <c r="AJL74" s="12"/>
      <c r="AJM74" s="12"/>
      <c r="AJN74" s="12"/>
      <c r="AJO74" s="12"/>
      <c r="AJP74" s="12"/>
      <c r="AJQ74" s="12"/>
      <c r="AJR74" s="12"/>
      <c r="AJS74" s="12"/>
      <c r="AJT74" s="12"/>
      <c r="AJU74" s="12"/>
      <c r="AJV74" s="12"/>
      <c r="AJW74" s="12"/>
      <c r="AJX74" s="12"/>
      <c r="AJY74" s="12"/>
      <c r="AJZ74" s="12"/>
      <c r="AKA74" s="12"/>
      <c r="AKB74" s="12"/>
      <c r="AKC74" s="12"/>
      <c r="AKD74" s="12"/>
      <c r="AKE74" s="12"/>
      <c r="AKF74" s="12"/>
      <c r="AKG74" s="12"/>
      <c r="AKH74" s="12"/>
    </row>
    <row r="75" spans="1:970" x14ac:dyDescent="0.2">
      <c r="A75" s="18">
        <v>27</v>
      </c>
      <c r="B75" s="7">
        <v>74</v>
      </c>
      <c r="C75" s="7">
        <v>1042995</v>
      </c>
      <c r="D75" s="7">
        <v>19917</v>
      </c>
      <c r="E75" s="7">
        <v>20435</v>
      </c>
      <c r="F75" s="7">
        <v>0</v>
      </c>
      <c r="G75" s="7"/>
      <c r="H75" s="7">
        <v>2744</v>
      </c>
      <c r="I75" s="7"/>
      <c r="J75" s="7"/>
      <c r="K75" s="7"/>
      <c r="L75" s="7"/>
      <c r="M75" s="14">
        <v>1010</v>
      </c>
      <c r="N75" s="7">
        <v>24189</v>
      </c>
      <c r="O75" s="7">
        <v>5</v>
      </c>
      <c r="P75" s="9">
        <v>4837.8</v>
      </c>
      <c r="Q75" s="18">
        <v>21</v>
      </c>
      <c r="R75" s="7"/>
      <c r="S75" s="7"/>
      <c r="T75" s="7"/>
      <c r="U75" s="7">
        <v>4</v>
      </c>
      <c r="V75" s="7"/>
      <c r="W75" s="7"/>
      <c r="X75" s="7"/>
      <c r="Y75" s="7"/>
      <c r="Z75" s="7"/>
      <c r="AA75" s="7"/>
      <c r="AB75" s="7">
        <v>2</v>
      </c>
      <c r="AC75" s="18">
        <v>27</v>
      </c>
    </row>
    <row r="76" spans="1:970" s="12" customFormat="1" x14ac:dyDescent="0.2">
      <c r="A76" s="18">
        <v>27</v>
      </c>
      <c r="B76" s="7">
        <v>75</v>
      </c>
      <c r="C76" s="7">
        <v>1021759</v>
      </c>
      <c r="D76" s="7">
        <v>19946</v>
      </c>
      <c r="E76" s="7">
        <v>10333</v>
      </c>
      <c r="F76" s="7">
        <v>12748</v>
      </c>
      <c r="G76" s="7"/>
      <c r="H76" s="7"/>
      <c r="I76" s="7"/>
      <c r="J76" s="7"/>
      <c r="K76" s="7">
        <v>1829</v>
      </c>
      <c r="L76" s="7"/>
      <c r="M76" s="7"/>
      <c r="N76" s="7">
        <v>24910</v>
      </c>
      <c r="O76" s="7">
        <v>4</v>
      </c>
      <c r="P76" s="9">
        <v>6227.5</v>
      </c>
      <c r="Q76" s="18">
        <v>18</v>
      </c>
      <c r="R76" s="7"/>
      <c r="S76" s="7"/>
      <c r="T76" s="7"/>
      <c r="U76" s="7">
        <v>2</v>
      </c>
      <c r="V76" s="7"/>
      <c r="W76" s="7"/>
      <c r="X76" s="7"/>
      <c r="Y76" s="7">
        <v>5</v>
      </c>
      <c r="Z76" s="7"/>
      <c r="AA76" s="7"/>
      <c r="AB76" s="7">
        <v>2</v>
      </c>
      <c r="AC76" s="18">
        <v>27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</row>
    <row r="77" spans="1:970" s="12" customFormat="1" x14ac:dyDescent="0.2">
      <c r="A77" s="18">
        <v>26</v>
      </c>
      <c r="B77" s="7">
        <v>76</v>
      </c>
      <c r="C77" s="7">
        <v>906652</v>
      </c>
      <c r="D77" s="7">
        <v>16833</v>
      </c>
      <c r="E77" s="7">
        <v>0</v>
      </c>
      <c r="F77" s="7">
        <v>0</v>
      </c>
      <c r="G77" s="7"/>
      <c r="H77" s="7"/>
      <c r="I77" s="7"/>
      <c r="J77" s="7"/>
      <c r="K77" s="7"/>
      <c r="L77" s="7"/>
      <c r="M77" s="7"/>
      <c r="N77" s="7">
        <v>0</v>
      </c>
      <c r="O77" s="7">
        <v>3</v>
      </c>
      <c r="P77" s="9">
        <v>0</v>
      </c>
      <c r="Q77" s="18">
        <v>24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>
        <v>2</v>
      </c>
      <c r="AC77" s="18">
        <v>26</v>
      </c>
    </row>
    <row r="78" spans="1:970" s="12" customFormat="1" x14ac:dyDescent="0.2">
      <c r="A78" s="18">
        <v>26</v>
      </c>
      <c r="B78" s="7">
        <v>77</v>
      </c>
      <c r="C78" s="7">
        <v>1036107</v>
      </c>
      <c r="D78" s="7">
        <v>19876</v>
      </c>
      <c r="E78" s="7" t="s">
        <v>75</v>
      </c>
      <c r="F78" s="7" t="s">
        <v>75</v>
      </c>
      <c r="G78" s="7"/>
      <c r="H78" s="7"/>
      <c r="I78" s="7"/>
      <c r="J78" s="7"/>
      <c r="K78" s="7"/>
      <c r="L78" s="7"/>
      <c r="M78" s="14">
        <v>579</v>
      </c>
      <c r="N78" s="7">
        <v>579</v>
      </c>
      <c r="O78" s="7">
        <v>4</v>
      </c>
      <c r="P78" s="9">
        <v>144.75</v>
      </c>
      <c r="Q78" s="18">
        <v>24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>
        <v>2</v>
      </c>
      <c r="AC78" s="18">
        <v>26</v>
      </c>
    </row>
    <row r="79" spans="1:970" s="12" customFormat="1" x14ac:dyDescent="0.2">
      <c r="A79" s="18">
        <v>26</v>
      </c>
      <c r="B79" s="7">
        <v>78</v>
      </c>
      <c r="C79" s="7">
        <v>1044184</v>
      </c>
      <c r="D79" s="7">
        <v>19555</v>
      </c>
      <c r="E79" s="7">
        <v>0</v>
      </c>
      <c r="F79" s="7">
        <v>0</v>
      </c>
      <c r="G79" s="7"/>
      <c r="H79" s="7"/>
      <c r="I79" s="7"/>
      <c r="J79" s="7"/>
      <c r="K79" s="7"/>
      <c r="L79" s="7"/>
      <c r="M79" s="14">
        <v>4641</v>
      </c>
      <c r="N79" s="7">
        <v>4641</v>
      </c>
      <c r="O79" s="7">
        <v>5</v>
      </c>
      <c r="P79" s="9">
        <v>928.2</v>
      </c>
      <c r="Q79" s="18">
        <v>24</v>
      </c>
      <c r="R79" s="7"/>
      <c r="S79" s="7"/>
      <c r="T79" s="7"/>
      <c r="U79" s="7"/>
      <c r="V79" s="7"/>
      <c r="W79" s="7"/>
      <c r="X79" s="7"/>
      <c r="Y79" s="7"/>
      <c r="Z79" s="7"/>
      <c r="AA79" s="7"/>
      <c r="AB79" s="7">
        <v>2</v>
      </c>
      <c r="AC79" s="18">
        <v>26</v>
      </c>
    </row>
    <row r="80" spans="1:970" x14ac:dyDescent="0.2">
      <c r="A80" s="18">
        <v>26</v>
      </c>
      <c r="B80" s="7">
        <v>79</v>
      </c>
      <c r="C80" s="7">
        <v>1023141</v>
      </c>
      <c r="D80" s="7">
        <v>16996</v>
      </c>
      <c r="E80" s="7">
        <v>2653</v>
      </c>
      <c r="F80" s="7">
        <v>0</v>
      </c>
      <c r="G80" s="7"/>
      <c r="H80" s="7"/>
      <c r="I80" s="7"/>
      <c r="J80" s="7"/>
      <c r="K80" s="7"/>
      <c r="L80" s="7"/>
      <c r="M80" s="14">
        <v>1061</v>
      </c>
      <c r="N80" s="7">
        <v>3714</v>
      </c>
      <c r="O80" s="7">
        <v>4</v>
      </c>
      <c r="P80" s="9">
        <v>928.5</v>
      </c>
      <c r="Q80" s="18">
        <v>24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>
        <v>2</v>
      </c>
      <c r="AC80" s="18">
        <v>26</v>
      </c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  <c r="JB80" s="12"/>
      <c r="JC80" s="12"/>
      <c r="JD80" s="12"/>
      <c r="JE80" s="12"/>
      <c r="JF80" s="12"/>
      <c r="JG80" s="12"/>
      <c r="JH80" s="12"/>
      <c r="JI80" s="12"/>
      <c r="JJ80" s="12"/>
      <c r="JK80" s="12"/>
      <c r="JL80" s="12"/>
      <c r="JM80" s="12"/>
      <c r="JN80" s="12"/>
      <c r="JO80" s="12"/>
      <c r="JP80" s="12"/>
      <c r="JQ80" s="12"/>
      <c r="JR80" s="12"/>
      <c r="JS80" s="12"/>
      <c r="JT80" s="12"/>
      <c r="JU80" s="12"/>
      <c r="JV80" s="12"/>
      <c r="JW80" s="12"/>
      <c r="JX80" s="12"/>
      <c r="JY80" s="12"/>
      <c r="JZ80" s="12"/>
      <c r="KA80" s="12"/>
      <c r="KB80" s="12"/>
      <c r="KC80" s="12"/>
      <c r="KD80" s="12"/>
      <c r="KE80" s="12"/>
      <c r="KF80" s="12"/>
      <c r="KG80" s="12"/>
      <c r="KH80" s="12"/>
      <c r="KI80" s="12"/>
      <c r="KJ80" s="12"/>
      <c r="KK80" s="12"/>
      <c r="KL80" s="12"/>
      <c r="KM80" s="12"/>
      <c r="KN80" s="12"/>
      <c r="KO80" s="12"/>
      <c r="KP80" s="12"/>
      <c r="KQ80" s="12"/>
      <c r="KR80" s="12"/>
      <c r="KS80" s="12"/>
      <c r="KT80" s="12"/>
      <c r="KU80" s="12"/>
      <c r="KV80" s="12"/>
      <c r="KW80" s="12"/>
      <c r="KX80" s="12"/>
      <c r="KY80" s="12"/>
      <c r="KZ80" s="12"/>
      <c r="LA80" s="12"/>
      <c r="LB80" s="12"/>
      <c r="LC80" s="12"/>
      <c r="LD80" s="12"/>
      <c r="LE80" s="12"/>
      <c r="LF80" s="12"/>
      <c r="LG80" s="12"/>
      <c r="LH80" s="12"/>
      <c r="LI80" s="12"/>
      <c r="LJ80" s="12"/>
      <c r="LK80" s="12"/>
      <c r="LL80" s="12"/>
      <c r="LM80" s="12"/>
      <c r="LN80" s="12"/>
      <c r="LO80" s="12"/>
      <c r="LP80" s="12"/>
      <c r="LQ80" s="12"/>
      <c r="LR80" s="12"/>
      <c r="LS80" s="12"/>
      <c r="LT80" s="12"/>
      <c r="LU80" s="12"/>
      <c r="LV80" s="12"/>
      <c r="LW80" s="12"/>
      <c r="LX80" s="12"/>
      <c r="LY80" s="12"/>
      <c r="LZ80" s="12"/>
      <c r="MA80" s="12"/>
      <c r="MB80" s="12"/>
      <c r="MC80" s="12"/>
      <c r="MD80" s="12"/>
      <c r="ME80" s="12"/>
      <c r="MF80" s="12"/>
      <c r="MG80" s="12"/>
      <c r="MH80" s="12"/>
      <c r="MI80" s="12"/>
      <c r="MJ80" s="12"/>
      <c r="MK80" s="12"/>
      <c r="ML80" s="12"/>
      <c r="MM80" s="12"/>
      <c r="MN80" s="12"/>
      <c r="MO80" s="12"/>
      <c r="MP80" s="12"/>
      <c r="MQ80" s="12"/>
      <c r="MR80" s="12"/>
      <c r="MS80" s="12"/>
      <c r="MT80" s="12"/>
      <c r="MU80" s="12"/>
      <c r="MV80" s="12"/>
      <c r="MW80" s="12"/>
      <c r="MX80" s="12"/>
      <c r="MY80" s="12"/>
      <c r="MZ80" s="12"/>
      <c r="NA80" s="12"/>
      <c r="NB80" s="12"/>
      <c r="NC80" s="12"/>
      <c r="ND80" s="12"/>
      <c r="NE80" s="12"/>
      <c r="NF80" s="12"/>
      <c r="NG80" s="12"/>
      <c r="NH80" s="12"/>
      <c r="NI80" s="12"/>
      <c r="NJ80" s="12"/>
      <c r="NK80" s="12"/>
      <c r="NL80" s="12"/>
      <c r="NM80" s="12"/>
      <c r="NN80" s="12"/>
      <c r="NO80" s="12"/>
      <c r="NP80" s="12"/>
      <c r="NQ80" s="12"/>
      <c r="NR80" s="12"/>
      <c r="NS80" s="12"/>
      <c r="NT80" s="12"/>
      <c r="NU80" s="12"/>
      <c r="NV80" s="12"/>
      <c r="NW80" s="12"/>
      <c r="NX80" s="12"/>
      <c r="NY80" s="12"/>
      <c r="NZ80" s="12"/>
      <c r="OA80" s="12"/>
      <c r="OB80" s="12"/>
      <c r="OC80" s="12"/>
      <c r="OD80" s="12"/>
      <c r="OE80" s="12"/>
      <c r="OF80" s="12"/>
      <c r="OG80" s="12"/>
      <c r="OH80" s="12"/>
      <c r="OI80" s="12"/>
      <c r="OJ80" s="12"/>
      <c r="OK80" s="12"/>
      <c r="OL80" s="12"/>
      <c r="OM80" s="12"/>
      <c r="ON80" s="12"/>
      <c r="OO80" s="12"/>
      <c r="OP80" s="12"/>
      <c r="OQ80" s="12"/>
      <c r="OR80" s="12"/>
      <c r="OS80" s="12"/>
      <c r="OT80" s="12"/>
      <c r="OU80" s="12"/>
      <c r="OV80" s="12"/>
      <c r="OW80" s="12"/>
      <c r="OX80" s="12"/>
      <c r="OY80" s="12"/>
      <c r="OZ80" s="12"/>
      <c r="PA80" s="12"/>
      <c r="PB80" s="12"/>
      <c r="PC80" s="12"/>
      <c r="PD80" s="12"/>
      <c r="PE80" s="12"/>
      <c r="PF80" s="12"/>
      <c r="PG80" s="12"/>
      <c r="PH80" s="12"/>
      <c r="PI80" s="12"/>
      <c r="PJ80" s="12"/>
      <c r="PK80" s="12"/>
      <c r="PL80" s="12"/>
      <c r="PM80" s="12"/>
      <c r="PN80" s="12"/>
      <c r="PO80" s="12"/>
      <c r="PP80" s="12"/>
      <c r="PQ80" s="12"/>
      <c r="PR80" s="12"/>
      <c r="PS80" s="12"/>
      <c r="PT80" s="12"/>
      <c r="PU80" s="12"/>
      <c r="PV80" s="12"/>
      <c r="PW80" s="12"/>
      <c r="PX80" s="12"/>
      <c r="PY80" s="12"/>
      <c r="PZ80" s="12"/>
      <c r="QA80" s="12"/>
      <c r="QB80" s="12"/>
      <c r="QC80" s="12"/>
      <c r="QD80" s="12"/>
      <c r="QE80" s="12"/>
      <c r="QF80" s="12"/>
      <c r="QG80" s="12"/>
      <c r="QH80" s="12"/>
      <c r="QI80" s="12"/>
      <c r="QJ80" s="12"/>
      <c r="QK80" s="12"/>
      <c r="QL80" s="12"/>
      <c r="QM80" s="12"/>
      <c r="QN80" s="12"/>
      <c r="QO80" s="12"/>
      <c r="QP80" s="12"/>
      <c r="QQ80" s="12"/>
      <c r="QR80" s="12"/>
      <c r="QS80" s="12"/>
      <c r="QT80" s="12"/>
      <c r="QU80" s="12"/>
      <c r="QV80" s="12"/>
      <c r="QW80" s="12"/>
      <c r="QX80" s="12"/>
      <c r="QY80" s="12"/>
      <c r="QZ80" s="12"/>
      <c r="RA80" s="12"/>
      <c r="RB80" s="12"/>
      <c r="RC80" s="12"/>
      <c r="RD80" s="12"/>
      <c r="RE80" s="12"/>
      <c r="RF80" s="12"/>
      <c r="RG80" s="12"/>
      <c r="RH80" s="12"/>
      <c r="RI80" s="12"/>
      <c r="RJ80" s="12"/>
      <c r="RK80" s="12"/>
      <c r="RL80" s="12"/>
      <c r="RM80" s="12"/>
      <c r="RN80" s="12"/>
      <c r="RO80" s="12"/>
      <c r="RP80" s="12"/>
      <c r="RQ80" s="12"/>
      <c r="RR80" s="12"/>
      <c r="RS80" s="12"/>
      <c r="RT80" s="12"/>
      <c r="RU80" s="12"/>
      <c r="RV80" s="12"/>
      <c r="RW80" s="12"/>
      <c r="RX80" s="12"/>
      <c r="RY80" s="12"/>
      <c r="RZ80" s="12"/>
      <c r="SA80" s="12"/>
      <c r="SB80" s="12"/>
      <c r="SC80" s="12"/>
      <c r="SD80" s="12"/>
      <c r="SE80" s="12"/>
      <c r="SF80" s="12"/>
      <c r="SG80" s="12"/>
      <c r="SH80" s="12"/>
      <c r="SI80" s="12"/>
      <c r="SJ80" s="12"/>
      <c r="SK80" s="12"/>
      <c r="SL80" s="12"/>
      <c r="SM80" s="12"/>
      <c r="SN80" s="12"/>
      <c r="SO80" s="12"/>
      <c r="SP80" s="12"/>
      <c r="SQ80" s="12"/>
      <c r="SR80" s="12"/>
      <c r="SS80" s="12"/>
      <c r="ST80" s="12"/>
      <c r="SU80" s="12"/>
      <c r="SV80" s="12"/>
      <c r="SW80" s="12"/>
      <c r="SX80" s="12"/>
      <c r="SY80" s="12"/>
      <c r="SZ80" s="12"/>
      <c r="TA80" s="12"/>
      <c r="TB80" s="12"/>
      <c r="TC80" s="12"/>
      <c r="TD80" s="12"/>
      <c r="TE80" s="12"/>
      <c r="TF80" s="12"/>
      <c r="TG80" s="12"/>
      <c r="TH80" s="12"/>
      <c r="TI80" s="12"/>
      <c r="TJ80" s="12"/>
      <c r="TK80" s="12"/>
      <c r="TL80" s="12"/>
      <c r="TM80" s="12"/>
      <c r="TN80" s="12"/>
      <c r="TO80" s="12"/>
      <c r="TP80" s="12"/>
      <c r="TQ80" s="12"/>
      <c r="TR80" s="12"/>
      <c r="TS80" s="12"/>
      <c r="TT80" s="12"/>
      <c r="TU80" s="12"/>
      <c r="TV80" s="12"/>
      <c r="TW80" s="12"/>
      <c r="TX80" s="12"/>
      <c r="TY80" s="12"/>
      <c r="TZ80" s="12"/>
      <c r="UA80" s="12"/>
      <c r="UB80" s="12"/>
      <c r="UC80" s="12"/>
      <c r="UD80" s="12"/>
      <c r="UE80" s="12"/>
      <c r="UF80" s="12"/>
      <c r="UG80" s="12"/>
      <c r="UH80" s="12"/>
      <c r="UI80" s="12"/>
      <c r="UJ80" s="12"/>
      <c r="UK80" s="12"/>
      <c r="UL80" s="12"/>
      <c r="UM80" s="12"/>
      <c r="UN80" s="12"/>
      <c r="UO80" s="12"/>
      <c r="UP80" s="12"/>
      <c r="UQ80" s="12"/>
      <c r="UR80" s="12"/>
      <c r="US80" s="12"/>
      <c r="UT80" s="12"/>
      <c r="UU80" s="12"/>
      <c r="UV80" s="12"/>
      <c r="UW80" s="12"/>
      <c r="UX80" s="12"/>
      <c r="UY80" s="12"/>
      <c r="UZ80" s="12"/>
      <c r="VA80" s="12"/>
      <c r="VB80" s="12"/>
      <c r="VC80" s="12"/>
      <c r="VD80" s="12"/>
      <c r="VE80" s="12"/>
      <c r="VF80" s="12"/>
      <c r="VG80" s="12"/>
      <c r="VH80" s="12"/>
      <c r="VI80" s="12"/>
      <c r="VJ80" s="12"/>
      <c r="VK80" s="12"/>
      <c r="VL80" s="12"/>
      <c r="VM80" s="12"/>
      <c r="VN80" s="12"/>
      <c r="VO80" s="12"/>
      <c r="VP80" s="12"/>
      <c r="VQ80" s="12"/>
      <c r="VR80" s="12"/>
      <c r="VS80" s="12"/>
      <c r="VT80" s="12"/>
      <c r="VU80" s="12"/>
      <c r="VV80" s="12"/>
      <c r="VW80" s="12"/>
      <c r="VX80" s="12"/>
      <c r="VY80" s="12"/>
      <c r="VZ80" s="12"/>
      <c r="WA80" s="12"/>
      <c r="WB80" s="12"/>
      <c r="WC80" s="12"/>
      <c r="WD80" s="12"/>
      <c r="WE80" s="12"/>
      <c r="WF80" s="12"/>
      <c r="WG80" s="12"/>
      <c r="WH80" s="12"/>
      <c r="WI80" s="12"/>
      <c r="WJ80" s="12"/>
      <c r="WK80" s="12"/>
      <c r="WL80" s="12"/>
      <c r="WM80" s="12"/>
      <c r="WN80" s="12"/>
      <c r="WO80" s="12"/>
      <c r="WP80" s="12"/>
      <c r="WQ80" s="12"/>
      <c r="WR80" s="12"/>
      <c r="WS80" s="12"/>
      <c r="WT80" s="12"/>
      <c r="WU80" s="12"/>
      <c r="WV80" s="12"/>
      <c r="WW80" s="12"/>
      <c r="WX80" s="12"/>
      <c r="WY80" s="12"/>
      <c r="WZ80" s="12"/>
      <c r="XA80" s="12"/>
      <c r="XB80" s="12"/>
      <c r="XC80" s="12"/>
      <c r="XD80" s="12"/>
      <c r="XE80" s="12"/>
      <c r="XF80" s="12"/>
      <c r="XG80" s="12"/>
      <c r="XH80" s="12"/>
      <c r="XI80" s="12"/>
      <c r="XJ80" s="12"/>
      <c r="XK80" s="12"/>
      <c r="XL80" s="12"/>
      <c r="XM80" s="12"/>
      <c r="XN80" s="12"/>
      <c r="XO80" s="12"/>
      <c r="XP80" s="12"/>
      <c r="XQ80" s="12"/>
      <c r="XR80" s="12"/>
      <c r="XS80" s="12"/>
      <c r="XT80" s="12"/>
      <c r="XU80" s="12"/>
      <c r="XV80" s="12"/>
      <c r="XW80" s="12"/>
      <c r="XX80" s="12"/>
      <c r="XY80" s="12"/>
      <c r="XZ80" s="12"/>
      <c r="YA80" s="12"/>
      <c r="YB80" s="12"/>
      <c r="YC80" s="12"/>
      <c r="YD80" s="12"/>
      <c r="YE80" s="12"/>
      <c r="YF80" s="12"/>
      <c r="YG80" s="12"/>
      <c r="YH80" s="12"/>
      <c r="YI80" s="12"/>
      <c r="YJ80" s="12"/>
      <c r="YK80" s="12"/>
      <c r="YL80" s="12"/>
      <c r="YM80" s="12"/>
      <c r="YN80" s="12"/>
      <c r="YO80" s="12"/>
      <c r="YP80" s="12"/>
      <c r="YQ80" s="12"/>
      <c r="YR80" s="12"/>
      <c r="YS80" s="12"/>
      <c r="YT80" s="12"/>
      <c r="YU80" s="12"/>
      <c r="YV80" s="12"/>
      <c r="YW80" s="12"/>
      <c r="YX80" s="12"/>
      <c r="YY80" s="12"/>
      <c r="YZ80" s="12"/>
      <c r="ZA80" s="12"/>
      <c r="ZB80" s="12"/>
      <c r="ZC80" s="12"/>
      <c r="ZD80" s="12"/>
      <c r="ZE80" s="12"/>
      <c r="ZF80" s="12"/>
      <c r="ZG80" s="12"/>
      <c r="ZH80" s="12"/>
      <c r="ZI80" s="12"/>
      <c r="ZJ80" s="12"/>
      <c r="ZK80" s="12"/>
      <c r="ZL80" s="12"/>
      <c r="ZM80" s="12"/>
      <c r="ZN80" s="12"/>
      <c r="ZO80" s="12"/>
      <c r="ZP80" s="12"/>
      <c r="ZQ80" s="12"/>
      <c r="ZR80" s="12"/>
      <c r="ZS80" s="12"/>
      <c r="ZT80" s="12"/>
      <c r="ZU80" s="12"/>
      <c r="ZV80" s="12"/>
      <c r="ZW80" s="12"/>
      <c r="ZX80" s="12"/>
      <c r="ZY80" s="12"/>
      <c r="ZZ80" s="12"/>
      <c r="AAA80" s="12"/>
      <c r="AAB80" s="12"/>
      <c r="AAC80" s="12"/>
      <c r="AAD80" s="12"/>
      <c r="AAE80" s="12"/>
      <c r="AAF80" s="12"/>
      <c r="AAG80" s="12"/>
      <c r="AAH80" s="12"/>
      <c r="AAI80" s="12"/>
      <c r="AAJ80" s="12"/>
      <c r="AAK80" s="12"/>
      <c r="AAL80" s="12"/>
      <c r="AAM80" s="12"/>
      <c r="AAN80" s="12"/>
      <c r="AAO80" s="12"/>
      <c r="AAP80" s="12"/>
      <c r="AAQ80" s="12"/>
      <c r="AAR80" s="12"/>
      <c r="AAS80" s="12"/>
      <c r="AAT80" s="12"/>
      <c r="AAU80" s="12"/>
      <c r="AAV80" s="12"/>
      <c r="AAW80" s="12"/>
      <c r="AAX80" s="12"/>
      <c r="AAY80" s="12"/>
      <c r="AAZ80" s="12"/>
      <c r="ABA80" s="12"/>
      <c r="ABB80" s="12"/>
      <c r="ABC80" s="12"/>
      <c r="ABD80" s="12"/>
      <c r="ABE80" s="12"/>
      <c r="ABF80" s="12"/>
      <c r="ABG80" s="12"/>
      <c r="ABH80" s="12"/>
      <c r="ABI80" s="12"/>
      <c r="ABJ80" s="12"/>
      <c r="ABK80" s="12"/>
      <c r="ABL80" s="12"/>
      <c r="ABM80" s="12"/>
      <c r="ABN80" s="12"/>
      <c r="ABO80" s="12"/>
      <c r="ABP80" s="12"/>
      <c r="ABQ80" s="12"/>
      <c r="ABR80" s="12"/>
      <c r="ABS80" s="12"/>
      <c r="ABT80" s="12"/>
      <c r="ABU80" s="12"/>
      <c r="ABV80" s="12"/>
      <c r="ABW80" s="12"/>
      <c r="ABX80" s="12"/>
      <c r="ABY80" s="12"/>
      <c r="ABZ80" s="12"/>
      <c r="ACA80" s="12"/>
      <c r="ACB80" s="12"/>
      <c r="ACC80" s="12"/>
      <c r="ACD80" s="12"/>
      <c r="ACE80" s="12"/>
      <c r="ACF80" s="12"/>
      <c r="ACG80" s="12"/>
      <c r="ACH80" s="12"/>
      <c r="ACI80" s="12"/>
      <c r="ACJ80" s="12"/>
      <c r="ACK80" s="12"/>
      <c r="ACL80" s="12"/>
      <c r="ACM80" s="12"/>
      <c r="ACN80" s="12"/>
      <c r="ACO80" s="12"/>
      <c r="ACP80" s="12"/>
      <c r="ACQ80" s="12"/>
      <c r="ACR80" s="12"/>
      <c r="ACS80" s="12"/>
      <c r="ACT80" s="12"/>
      <c r="ACU80" s="12"/>
      <c r="ACV80" s="12"/>
      <c r="ACW80" s="12"/>
      <c r="ACX80" s="12"/>
      <c r="ACY80" s="12"/>
      <c r="ACZ80" s="12"/>
      <c r="ADA80" s="12"/>
      <c r="ADB80" s="12"/>
      <c r="ADC80" s="12"/>
      <c r="ADD80" s="12"/>
      <c r="ADE80" s="12"/>
      <c r="ADF80" s="12"/>
      <c r="ADG80" s="12"/>
      <c r="ADH80" s="12"/>
      <c r="ADI80" s="12"/>
      <c r="ADJ80" s="12"/>
      <c r="ADK80" s="12"/>
      <c r="ADL80" s="12"/>
      <c r="ADM80" s="12"/>
      <c r="ADN80" s="12"/>
      <c r="ADO80" s="12"/>
      <c r="ADP80" s="12"/>
      <c r="ADQ80" s="12"/>
      <c r="ADR80" s="12"/>
      <c r="ADS80" s="12"/>
      <c r="ADT80" s="12"/>
      <c r="ADU80" s="12"/>
      <c r="ADV80" s="12"/>
      <c r="ADW80" s="12"/>
      <c r="ADX80" s="12"/>
      <c r="ADY80" s="12"/>
      <c r="ADZ80" s="12"/>
      <c r="AEA80" s="12"/>
      <c r="AEB80" s="12"/>
      <c r="AEC80" s="12"/>
      <c r="AED80" s="12"/>
      <c r="AEE80" s="12"/>
      <c r="AEF80" s="12"/>
      <c r="AEG80" s="12"/>
      <c r="AEH80" s="12"/>
      <c r="AEI80" s="12"/>
      <c r="AEJ80" s="12"/>
      <c r="AEK80" s="12"/>
      <c r="AEL80" s="12"/>
      <c r="AEM80" s="12"/>
      <c r="AEN80" s="12"/>
      <c r="AEO80" s="12"/>
      <c r="AEP80" s="12"/>
      <c r="AEQ80" s="12"/>
      <c r="AER80" s="12"/>
      <c r="AES80" s="12"/>
      <c r="AET80" s="12"/>
      <c r="AEU80" s="12"/>
      <c r="AEV80" s="12"/>
      <c r="AEW80" s="12"/>
      <c r="AEX80" s="12"/>
      <c r="AEY80" s="12"/>
      <c r="AEZ80" s="12"/>
      <c r="AFA80" s="12"/>
      <c r="AFB80" s="12"/>
      <c r="AFC80" s="12"/>
      <c r="AFD80" s="12"/>
      <c r="AFE80" s="12"/>
      <c r="AFF80" s="12"/>
      <c r="AFG80" s="12"/>
      <c r="AFH80" s="12"/>
      <c r="AFI80" s="12"/>
      <c r="AFJ80" s="12"/>
      <c r="AFK80" s="12"/>
      <c r="AFL80" s="12"/>
      <c r="AFM80" s="12"/>
      <c r="AFN80" s="12"/>
      <c r="AFO80" s="12"/>
      <c r="AFP80" s="12"/>
      <c r="AFQ80" s="12"/>
      <c r="AFR80" s="12"/>
      <c r="AFS80" s="12"/>
      <c r="AFT80" s="12"/>
      <c r="AFU80" s="12"/>
      <c r="AFV80" s="12"/>
      <c r="AFW80" s="12"/>
      <c r="AFX80" s="12"/>
      <c r="AFY80" s="12"/>
      <c r="AFZ80" s="12"/>
      <c r="AGA80" s="12"/>
      <c r="AGB80" s="12"/>
      <c r="AGC80" s="12"/>
      <c r="AGD80" s="12"/>
      <c r="AGE80" s="12"/>
      <c r="AGF80" s="12"/>
      <c r="AGG80" s="12"/>
      <c r="AGH80" s="12"/>
      <c r="AGI80" s="12"/>
      <c r="AGJ80" s="12"/>
      <c r="AGK80" s="12"/>
      <c r="AGL80" s="12"/>
      <c r="AGM80" s="12"/>
      <c r="AGN80" s="12"/>
      <c r="AGO80" s="12"/>
      <c r="AGP80" s="12"/>
      <c r="AGQ80" s="12"/>
      <c r="AGR80" s="12"/>
      <c r="AGS80" s="12"/>
      <c r="AGT80" s="12"/>
      <c r="AGU80" s="12"/>
      <c r="AGV80" s="12"/>
      <c r="AGW80" s="12"/>
      <c r="AGX80" s="12"/>
      <c r="AGY80" s="12"/>
      <c r="AGZ80" s="12"/>
      <c r="AHA80" s="12"/>
      <c r="AHB80" s="12"/>
      <c r="AHC80" s="12"/>
      <c r="AHD80" s="12"/>
      <c r="AHE80" s="12"/>
      <c r="AHF80" s="12"/>
      <c r="AHG80" s="12"/>
      <c r="AHH80" s="12"/>
      <c r="AHI80" s="12"/>
      <c r="AHJ80" s="12"/>
      <c r="AHK80" s="12"/>
      <c r="AHL80" s="12"/>
      <c r="AHM80" s="12"/>
      <c r="AHN80" s="12"/>
      <c r="AHO80" s="12"/>
      <c r="AHP80" s="12"/>
      <c r="AHQ80" s="12"/>
      <c r="AHR80" s="12"/>
      <c r="AHS80" s="12"/>
      <c r="AHT80" s="12"/>
      <c r="AHU80" s="12"/>
      <c r="AHV80" s="12"/>
      <c r="AHW80" s="12"/>
      <c r="AHX80" s="12"/>
      <c r="AHY80" s="12"/>
      <c r="AHZ80" s="12"/>
      <c r="AIA80" s="12"/>
      <c r="AIB80" s="12"/>
      <c r="AIC80" s="12"/>
      <c r="AID80" s="12"/>
      <c r="AIE80" s="12"/>
      <c r="AIF80" s="12"/>
      <c r="AIG80" s="12"/>
      <c r="AIH80" s="12"/>
      <c r="AII80" s="12"/>
      <c r="AIJ80" s="12"/>
      <c r="AIK80" s="12"/>
      <c r="AIL80" s="12"/>
      <c r="AIM80" s="12"/>
      <c r="AIN80" s="12"/>
      <c r="AIO80" s="12"/>
      <c r="AIP80" s="12"/>
      <c r="AIQ80" s="12"/>
      <c r="AIR80" s="12"/>
      <c r="AIS80" s="12"/>
      <c r="AIT80" s="12"/>
      <c r="AIU80" s="12"/>
      <c r="AIV80" s="12"/>
      <c r="AIW80" s="12"/>
      <c r="AIX80" s="12"/>
      <c r="AIY80" s="12"/>
      <c r="AIZ80" s="12"/>
      <c r="AJA80" s="12"/>
      <c r="AJB80" s="12"/>
      <c r="AJC80" s="12"/>
      <c r="AJD80" s="12"/>
      <c r="AJE80" s="12"/>
      <c r="AJF80" s="12"/>
      <c r="AJG80" s="12"/>
      <c r="AJH80" s="12"/>
      <c r="AJI80" s="12"/>
      <c r="AJJ80" s="12"/>
      <c r="AJK80" s="12"/>
      <c r="AJL80" s="12"/>
      <c r="AJM80" s="12"/>
      <c r="AJN80" s="12"/>
      <c r="AJO80" s="12"/>
      <c r="AJP80" s="12"/>
      <c r="AJQ80" s="12"/>
      <c r="AJR80" s="12"/>
      <c r="AJS80" s="12"/>
      <c r="AJT80" s="12"/>
      <c r="AJU80" s="12"/>
      <c r="AJV80" s="12"/>
      <c r="AJW80" s="12"/>
      <c r="AJX80" s="12"/>
      <c r="AJY80" s="12"/>
      <c r="AJZ80" s="12"/>
      <c r="AKA80" s="12"/>
      <c r="AKB80" s="12"/>
      <c r="AKC80" s="12"/>
      <c r="AKD80" s="12"/>
      <c r="AKE80" s="12"/>
      <c r="AKF80" s="12"/>
      <c r="AKG80" s="12"/>
      <c r="AKH80" s="12"/>
    </row>
    <row r="81" spans="1:970" x14ac:dyDescent="0.2">
      <c r="A81" s="18">
        <v>26</v>
      </c>
      <c r="B81" s="7">
        <v>80</v>
      </c>
      <c r="C81" s="7">
        <v>1025551</v>
      </c>
      <c r="D81" s="7">
        <v>17803</v>
      </c>
      <c r="E81" s="7">
        <v>3933</v>
      </c>
      <c r="F81" s="7">
        <v>0</v>
      </c>
      <c r="G81" s="7"/>
      <c r="H81" s="7"/>
      <c r="I81" s="7"/>
      <c r="J81" s="7"/>
      <c r="K81" s="7"/>
      <c r="L81" s="7"/>
      <c r="M81" s="14">
        <v>2122</v>
      </c>
      <c r="N81" s="7">
        <v>6055</v>
      </c>
      <c r="O81" s="7">
        <v>5</v>
      </c>
      <c r="P81" s="9">
        <v>1211</v>
      </c>
      <c r="Q81" s="18">
        <v>24</v>
      </c>
      <c r="R81" s="7"/>
      <c r="S81" s="7"/>
      <c r="T81" s="7"/>
      <c r="U81" s="7"/>
      <c r="V81" s="7"/>
      <c r="W81" s="7"/>
      <c r="X81" s="7"/>
      <c r="Y81" s="7"/>
      <c r="Z81" s="7"/>
      <c r="AA81" s="7"/>
      <c r="AB81" s="7">
        <v>2</v>
      </c>
      <c r="AC81" s="18">
        <v>26</v>
      </c>
    </row>
    <row r="82" spans="1:970" x14ac:dyDescent="0.2">
      <c r="A82" s="18">
        <v>26</v>
      </c>
      <c r="B82" s="7">
        <v>81</v>
      </c>
      <c r="C82" s="7">
        <v>1038509</v>
      </c>
      <c r="D82" s="7">
        <v>19554</v>
      </c>
      <c r="E82" s="7">
        <v>7000</v>
      </c>
      <c r="F82" s="7">
        <v>0</v>
      </c>
      <c r="G82" s="7"/>
      <c r="H82" s="7"/>
      <c r="I82" s="7"/>
      <c r="J82" s="7"/>
      <c r="K82" s="7"/>
      <c r="L82" s="7"/>
      <c r="M82" s="7"/>
      <c r="N82" s="7">
        <v>7000</v>
      </c>
      <c r="O82" s="7">
        <v>4</v>
      </c>
      <c r="P82" s="9">
        <v>1750</v>
      </c>
      <c r="Q82" s="18">
        <v>24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>
        <v>2</v>
      </c>
      <c r="AC82" s="18">
        <v>26</v>
      </c>
    </row>
    <row r="83" spans="1:970" x14ac:dyDescent="0.2">
      <c r="A83" s="18">
        <v>26</v>
      </c>
      <c r="B83" s="7">
        <v>82</v>
      </c>
      <c r="C83" s="7">
        <v>920391</v>
      </c>
      <c r="D83" s="7">
        <v>14848</v>
      </c>
      <c r="E83" s="7">
        <v>6494</v>
      </c>
      <c r="F83" s="7">
        <v>0</v>
      </c>
      <c r="G83" s="7"/>
      <c r="H83" s="7"/>
      <c r="I83" s="7"/>
      <c r="J83" s="7"/>
      <c r="K83" s="7"/>
      <c r="L83" s="7"/>
      <c r="M83" s="7"/>
      <c r="N83" s="7">
        <v>6494</v>
      </c>
      <c r="O83" s="7">
        <v>3</v>
      </c>
      <c r="P83" s="9">
        <v>2164.6666666666665</v>
      </c>
      <c r="Q83" s="18">
        <v>24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>
        <v>2</v>
      </c>
      <c r="AC83" s="18">
        <v>26</v>
      </c>
    </row>
    <row r="84" spans="1:970" x14ac:dyDescent="0.2">
      <c r="A84" s="18">
        <v>26</v>
      </c>
      <c r="B84" s="7">
        <v>83</v>
      </c>
      <c r="C84" s="7">
        <v>1001805</v>
      </c>
      <c r="D84" s="7">
        <v>17698</v>
      </c>
      <c r="E84" s="7" t="s">
        <v>75</v>
      </c>
      <c r="F84" s="7">
        <v>5122</v>
      </c>
      <c r="G84" s="7"/>
      <c r="H84" s="7"/>
      <c r="I84" s="7"/>
      <c r="J84" s="7"/>
      <c r="K84" s="7"/>
      <c r="L84" s="7"/>
      <c r="M84" s="7"/>
      <c r="N84" s="7">
        <v>5122</v>
      </c>
      <c r="O84" s="7">
        <v>2</v>
      </c>
      <c r="P84" s="9">
        <v>2561</v>
      </c>
      <c r="Q84" s="18">
        <v>24</v>
      </c>
      <c r="R84" s="7"/>
      <c r="S84" s="7">
        <v>1</v>
      </c>
      <c r="T84" s="7"/>
      <c r="U84" s="7"/>
      <c r="V84" s="7"/>
      <c r="W84" s="7"/>
      <c r="X84" s="7"/>
      <c r="Y84" s="7"/>
      <c r="Z84" s="7"/>
      <c r="AA84" s="7"/>
      <c r="AB84" s="7">
        <v>1</v>
      </c>
      <c r="AC84" s="18">
        <v>26</v>
      </c>
    </row>
    <row r="85" spans="1:970" x14ac:dyDescent="0.2">
      <c r="A85" s="18">
        <v>26</v>
      </c>
      <c r="B85" s="7">
        <v>84</v>
      </c>
      <c r="C85" s="7">
        <v>1008075</v>
      </c>
      <c r="D85" s="7">
        <v>17244</v>
      </c>
      <c r="E85" s="7">
        <v>8507</v>
      </c>
      <c r="F85" s="7">
        <v>0</v>
      </c>
      <c r="G85" s="7"/>
      <c r="H85" s="7"/>
      <c r="I85" s="7"/>
      <c r="J85" s="7"/>
      <c r="K85" s="7"/>
      <c r="L85" s="7"/>
      <c r="M85" s="7"/>
      <c r="N85" s="7">
        <v>8507</v>
      </c>
      <c r="O85" s="7">
        <v>3</v>
      </c>
      <c r="P85" s="9">
        <v>2835.6666666666665</v>
      </c>
      <c r="Q85" s="18">
        <v>24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>
        <v>2</v>
      </c>
      <c r="AC85" s="18">
        <v>26</v>
      </c>
    </row>
    <row r="86" spans="1:970" x14ac:dyDescent="0.2">
      <c r="A86" s="18">
        <v>26</v>
      </c>
      <c r="B86" s="7">
        <v>85</v>
      </c>
      <c r="C86" s="11">
        <v>997904</v>
      </c>
      <c r="D86" s="11">
        <v>14482</v>
      </c>
      <c r="E86" s="11">
        <v>6677</v>
      </c>
      <c r="F86" s="11">
        <v>4391</v>
      </c>
      <c r="G86" s="11"/>
      <c r="H86" s="11"/>
      <c r="I86" s="11"/>
      <c r="J86" s="11"/>
      <c r="K86" s="11"/>
      <c r="L86" s="11">
        <v>621</v>
      </c>
      <c r="M86" s="11"/>
      <c r="N86" s="7">
        <v>11689</v>
      </c>
      <c r="O86" s="11">
        <v>4</v>
      </c>
      <c r="P86" s="9">
        <v>2922.25</v>
      </c>
      <c r="Q86" s="18">
        <v>24</v>
      </c>
      <c r="R86" s="11"/>
      <c r="S86" s="11"/>
      <c r="T86" s="11"/>
      <c r="U86" s="11"/>
      <c r="V86" s="11">
        <v>1</v>
      </c>
      <c r="W86" s="11">
        <v>1</v>
      </c>
      <c r="X86" s="11"/>
      <c r="Y86" s="11"/>
      <c r="Z86" s="11"/>
      <c r="AA86" s="11"/>
      <c r="AB86" s="11">
        <v>0</v>
      </c>
      <c r="AC86" s="18">
        <v>26</v>
      </c>
    </row>
    <row r="87" spans="1:970" x14ac:dyDescent="0.2">
      <c r="A87" s="18">
        <v>26</v>
      </c>
      <c r="B87" s="7">
        <v>86</v>
      </c>
      <c r="C87" s="7">
        <v>904474</v>
      </c>
      <c r="D87" s="7">
        <v>14445</v>
      </c>
      <c r="E87" s="7">
        <v>13035</v>
      </c>
      <c r="F87" s="7">
        <v>640</v>
      </c>
      <c r="G87" s="7"/>
      <c r="H87" s="7"/>
      <c r="I87" s="7"/>
      <c r="J87" s="7"/>
      <c r="K87" s="7">
        <v>746</v>
      </c>
      <c r="L87" s="7"/>
      <c r="M87" s="14">
        <v>2122</v>
      </c>
      <c r="N87" s="7">
        <v>16543</v>
      </c>
      <c r="O87" s="8">
        <v>5</v>
      </c>
      <c r="P87" s="9">
        <v>3308.6</v>
      </c>
      <c r="Q87" s="18">
        <v>24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>
        <v>2</v>
      </c>
      <c r="AC87" s="18">
        <v>26</v>
      </c>
    </row>
    <row r="88" spans="1:970" x14ac:dyDescent="0.2">
      <c r="A88" s="18">
        <v>26</v>
      </c>
      <c r="B88" s="7">
        <v>87</v>
      </c>
      <c r="C88" s="7">
        <v>1014048</v>
      </c>
      <c r="D88" s="7">
        <v>17539</v>
      </c>
      <c r="E88" s="7" t="s">
        <v>75</v>
      </c>
      <c r="F88" s="7">
        <v>7904</v>
      </c>
      <c r="G88" s="7"/>
      <c r="H88" s="7"/>
      <c r="I88" s="7"/>
      <c r="J88" s="7"/>
      <c r="K88" s="7"/>
      <c r="L88" s="7"/>
      <c r="M88" s="14">
        <v>6507</v>
      </c>
      <c r="N88" s="7">
        <v>14411</v>
      </c>
      <c r="O88" s="7">
        <v>4</v>
      </c>
      <c r="P88" s="9">
        <v>3602.75</v>
      </c>
      <c r="Q88" s="18">
        <v>23</v>
      </c>
      <c r="R88" s="7"/>
      <c r="S88" s="7">
        <v>1</v>
      </c>
      <c r="T88" s="7"/>
      <c r="U88" s="7"/>
      <c r="V88" s="7"/>
      <c r="W88" s="7"/>
      <c r="X88" s="7"/>
      <c r="Y88" s="7"/>
      <c r="Z88" s="7"/>
      <c r="AA88" s="7"/>
      <c r="AB88" s="7">
        <v>2</v>
      </c>
      <c r="AC88" s="18">
        <v>26</v>
      </c>
    </row>
    <row r="89" spans="1:970" x14ac:dyDescent="0.2">
      <c r="A89" s="18">
        <v>26</v>
      </c>
      <c r="B89" s="7">
        <v>88</v>
      </c>
      <c r="C89" s="11">
        <v>1022478</v>
      </c>
      <c r="D89" s="11">
        <v>17674</v>
      </c>
      <c r="E89" s="7" t="s">
        <v>75</v>
      </c>
      <c r="F89" s="11">
        <v>7317</v>
      </c>
      <c r="G89" s="11"/>
      <c r="H89" s="11"/>
      <c r="I89" s="11"/>
      <c r="J89" s="11"/>
      <c r="K89" s="11"/>
      <c r="L89" s="11"/>
      <c r="M89" s="11"/>
      <c r="N89" s="7">
        <v>7317</v>
      </c>
      <c r="O89" s="11">
        <v>2</v>
      </c>
      <c r="P89" s="9">
        <v>3658.5</v>
      </c>
      <c r="Q89" s="18">
        <v>23</v>
      </c>
      <c r="R89" s="11"/>
      <c r="S89" s="11">
        <v>1</v>
      </c>
      <c r="T89" s="11"/>
      <c r="U89" s="11"/>
      <c r="V89" s="11"/>
      <c r="W89" s="11"/>
      <c r="X89" s="11"/>
      <c r="Y89" s="11"/>
      <c r="Z89" s="11"/>
      <c r="AA89" s="11"/>
      <c r="AB89" s="11">
        <v>2</v>
      </c>
      <c r="AC89" s="18">
        <v>26</v>
      </c>
    </row>
    <row r="90" spans="1:970" x14ac:dyDescent="0.2">
      <c r="A90" s="18">
        <v>26</v>
      </c>
      <c r="B90" s="7">
        <v>89</v>
      </c>
      <c r="C90" s="7">
        <v>979901</v>
      </c>
      <c r="D90" s="7">
        <v>14453</v>
      </c>
      <c r="E90" s="7">
        <v>0</v>
      </c>
      <c r="F90" s="7">
        <v>4319</v>
      </c>
      <c r="G90" s="7"/>
      <c r="H90" s="7"/>
      <c r="I90" s="7"/>
      <c r="J90" s="7"/>
      <c r="K90" s="7">
        <v>5418</v>
      </c>
      <c r="L90" s="7">
        <v>1816</v>
      </c>
      <c r="M90" s="7"/>
      <c r="N90" s="7">
        <v>11553</v>
      </c>
      <c r="O90" s="7">
        <v>3</v>
      </c>
      <c r="P90" s="9">
        <v>3851</v>
      </c>
      <c r="Q90" s="18">
        <v>23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>
        <v>3</v>
      </c>
      <c r="AC90" s="18">
        <v>26</v>
      </c>
    </row>
    <row r="91" spans="1:970" x14ac:dyDescent="0.2">
      <c r="A91" s="18">
        <v>26</v>
      </c>
      <c r="B91" s="7">
        <v>90</v>
      </c>
      <c r="C91" s="7">
        <v>1006132</v>
      </c>
      <c r="D91" s="7">
        <v>16929</v>
      </c>
      <c r="E91" s="7">
        <v>11068</v>
      </c>
      <c r="F91" s="7">
        <v>10976</v>
      </c>
      <c r="G91" s="7"/>
      <c r="H91" s="7"/>
      <c r="I91" s="7"/>
      <c r="J91" s="7"/>
      <c r="K91" s="7"/>
      <c r="L91" s="7"/>
      <c r="M91" s="14">
        <v>3835</v>
      </c>
      <c r="N91" s="7">
        <v>25879</v>
      </c>
      <c r="O91" s="7">
        <v>6</v>
      </c>
      <c r="P91" s="9">
        <v>4313.166666666667</v>
      </c>
      <c r="Q91" s="18">
        <v>22</v>
      </c>
      <c r="R91" s="7"/>
      <c r="S91" s="7"/>
      <c r="T91" s="7"/>
      <c r="U91" s="7">
        <v>2</v>
      </c>
      <c r="V91" s="7"/>
      <c r="W91" s="7"/>
      <c r="X91" s="7"/>
      <c r="Y91" s="7"/>
      <c r="Z91" s="7"/>
      <c r="AA91" s="7"/>
      <c r="AB91" s="7">
        <v>2</v>
      </c>
      <c r="AC91" s="18">
        <v>26</v>
      </c>
    </row>
    <row r="92" spans="1:970" x14ac:dyDescent="0.2">
      <c r="A92" s="18">
        <v>26</v>
      </c>
      <c r="B92" s="7">
        <v>91</v>
      </c>
      <c r="C92" s="7">
        <v>1090067</v>
      </c>
      <c r="D92" s="7">
        <v>17971</v>
      </c>
      <c r="E92" s="7" t="s">
        <v>75</v>
      </c>
      <c r="F92" s="7">
        <v>14361</v>
      </c>
      <c r="G92" s="7"/>
      <c r="H92" s="7"/>
      <c r="I92" s="7"/>
      <c r="J92" s="7"/>
      <c r="K92" s="7"/>
      <c r="L92" s="7"/>
      <c r="M92" s="14">
        <v>119</v>
      </c>
      <c r="N92" s="7">
        <v>14480</v>
      </c>
      <c r="O92" s="7">
        <v>3</v>
      </c>
      <c r="P92" s="9">
        <v>4826.666666666667</v>
      </c>
      <c r="Q92" s="18">
        <v>21</v>
      </c>
      <c r="R92" s="7"/>
      <c r="S92" s="7">
        <v>1</v>
      </c>
      <c r="T92" s="7"/>
      <c r="U92" s="7">
        <v>2</v>
      </c>
      <c r="V92" s="7"/>
      <c r="W92" s="7"/>
      <c r="X92" s="7"/>
      <c r="Y92" s="7"/>
      <c r="Z92" s="7"/>
      <c r="AA92" s="7"/>
      <c r="AB92" s="7">
        <v>2</v>
      </c>
      <c r="AC92" s="18">
        <v>26</v>
      </c>
    </row>
    <row r="93" spans="1:970" x14ac:dyDescent="0.2">
      <c r="A93" s="18">
        <v>26</v>
      </c>
      <c r="B93" s="7">
        <v>92</v>
      </c>
      <c r="C93" s="7">
        <v>914336</v>
      </c>
      <c r="D93" s="7">
        <v>15143</v>
      </c>
      <c r="E93" s="7">
        <v>17667</v>
      </c>
      <c r="F93" s="7">
        <v>9930</v>
      </c>
      <c r="G93" s="7"/>
      <c r="H93" s="7"/>
      <c r="I93" s="7"/>
      <c r="J93" s="7"/>
      <c r="K93" s="7"/>
      <c r="L93" s="7"/>
      <c r="M93" s="7"/>
      <c r="N93" s="7">
        <v>27597</v>
      </c>
      <c r="O93" s="7">
        <v>4</v>
      </c>
      <c r="P93" s="9">
        <v>6899.25</v>
      </c>
      <c r="Q93" s="18">
        <v>17</v>
      </c>
      <c r="R93" s="7"/>
      <c r="S93" s="7"/>
      <c r="T93" s="7"/>
      <c r="U93" s="7">
        <v>2</v>
      </c>
      <c r="V93" s="7"/>
      <c r="W93" s="7"/>
      <c r="X93" s="7"/>
      <c r="Y93" s="7"/>
      <c r="Z93" s="11">
        <v>5</v>
      </c>
      <c r="AA93" s="7"/>
      <c r="AB93" s="7">
        <v>2</v>
      </c>
      <c r="AC93" s="18">
        <v>26</v>
      </c>
    </row>
    <row r="94" spans="1:970" x14ac:dyDescent="0.2">
      <c r="A94" s="18">
        <v>25</v>
      </c>
      <c r="B94" s="7">
        <v>93</v>
      </c>
      <c r="C94" s="7" t="s">
        <v>16</v>
      </c>
      <c r="D94" s="7">
        <v>17151</v>
      </c>
      <c r="E94" s="7">
        <v>4208</v>
      </c>
      <c r="F94" s="7">
        <v>0</v>
      </c>
      <c r="G94" s="7"/>
      <c r="H94" s="7"/>
      <c r="I94" s="7"/>
      <c r="J94" s="7"/>
      <c r="K94" s="7"/>
      <c r="L94" s="7"/>
      <c r="M94" s="14">
        <v>2064</v>
      </c>
      <c r="N94" s="7">
        <v>6272</v>
      </c>
      <c r="O94" s="7">
        <v>7</v>
      </c>
      <c r="P94" s="9">
        <v>896</v>
      </c>
      <c r="Q94" s="18">
        <v>24</v>
      </c>
      <c r="R94" s="7"/>
      <c r="S94" s="7"/>
      <c r="T94" s="7"/>
      <c r="U94" s="7"/>
      <c r="V94" s="7"/>
      <c r="W94" s="7"/>
      <c r="X94" s="7"/>
      <c r="Y94" s="7"/>
      <c r="Z94" s="7"/>
      <c r="AA94" s="7"/>
      <c r="AB94" s="7">
        <v>1</v>
      </c>
      <c r="AC94" s="18">
        <v>25</v>
      </c>
    </row>
    <row r="95" spans="1:970" s="12" customFormat="1" x14ac:dyDescent="0.2">
      <c r="A95" s="18">
        <v>25</v>
      </c>
      <c r="B95" s="7">
        <v>94</v>
      </c>
      <c r="C95" s="7">
        <v>1013474</v>
      </c>
      <c r="D95" s="7">
        <v>17119</v>
      </c>
      <c r="E95" s="7">
        <v>0</v>
      </c>
      <c r="F95" s="7">
        <v>3384</v>
      </c>
      <c r="G95" s="7"/>
      <c r="H95" s="7"/>
      <c r="I95" s="7"/>
      <c r="J95" s="7"/>
      <c r="K95" s="7"/>
      <c r="L95" s="7"/>
      <c r="M95" s="14">
        <v>807</v>
      </c>
      <c r="N95" s="7">
        <v>4191</v>
      </c>
      <c r="O95" s="7">
        <v>4</v>
      </c>
      <c r="P95" s="9">
        <v>1047.75</v>
      </c>
      <c r="Q95" s="18">
        <v>24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>
        <v>1</v>
      </c>
      <c r="AC95" s="18">
        <v>25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</row>
    <row r="96" spans="1:970" x14ac:dyDescent="0.2">
      <c r="A96" s="18">
        <v>25</v>
      </c>
      <c r="B96" s="7">
        <v>95</v>
      </c>
      <c r="C96" s="7">
        <v>1284559</v>
      </c>
      <c r="D96" s="7">
        <v>19631</v>
      </c>
      <c r="E96" s="7">
        <v>14635</v>
      </c>
      <c r="F96" s="7">
        <v>0</v>
      </c>
      <c r="G96" s="7"/>
      <c r="H96" s="7"/>
      <c r="I96" s="7"/>
      <c r="J96" s="7"/>
      <c r="K96" s="7"/>
      <c r="L96" s="7"/>
      <c r="M96" s="7"/>
      <c r="N96" s="7">
        <v>14635</v>
      </c>
      <c r="O96" s="7">
        <v>4</v>
      </c>
      <c r="P96" s="9">
        <v>3658.75</v>
      </c>
      <c r="Q96" s="18">
        <v>23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>
        <v>2</v>
      </c>
      <c r="AC96" s="18">
        <v>25</v>
      </c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  <c r="IW96" s="12"/>
      <c r="IX96" s="12"/>
      <c r="IY96" s="12"/>
      <c r="IZ96" s="12"/>
      <c r="JA96" s="12"/>
      <c r="JB96" s="12"/>
      <c r="JC96" s="12"/>
      <c r="JD96" s="12"/>
      <c r="JE96" s="12"/>
      <c r="JF96" s="12"/>
      <c r="JG96" s="12"/>
      <c r="JH96" s="12"/>
      <c r="JI96" s="12"/>
      <c r="JJ96" s="12"/>
      <c r="JK96" s="12"/>
      <c r="JL96" s="12"/>
      <c r="JM96" s="12"/>
      <c r="JN96" s="12"/>
      <c r="JO96" s="12"/>
      <c r="JP96" s="12"/>
      <c r="JQ96" s="12"/>
      <c r="JR96" s="12"/>
      <c r="JS96" s="12"/>
      <c r="JT96" s="12"/>
      <c r="JU96" s="12"/>
      <c r="JV96" s="12"/>
      <c r="JW96" s="12"/>
      <c r="JX96" s="12"/>
      <c r="JY96" s="12"/>
      <c r="JZ96" s="12"/>
      <c r="KA96" s="12"/>
      <c r="KB96" s="12"/>
      <c r="KC96" s="12"/>
      <c r="KD96" s="12"/>
      <c r="KE96" s="12"/>
      <c r="KF96" s="12"/>
      <c r="KG96" s="12"/>
      <c r="KH96" s="12"/>
      <c r="KI96" s="12"/>
      <c r="KJ96" s="12"/>
      <c r="KK96" s="12"/>
      <c r="KL96" s="12"/>
      <c r="KM96" s="12"/>
      <c r="KN96" s="12"/>
      <c r="KO96" s="12"/>
      <c r="KP96" s="12"/>
      <c r="KQ96" s="12"/>
      <c r="KR96" s="12"/>
      <c r="KS96" s="12"/>
      <c r="KT96" s="12"/>
      <c r="KU96" s="12"/>
      <c r="KV96" s="12"/>
      <c r="KW96" s="12"/>
      <c r="KX96" s="12"/>
      <c r="KY96" s="12"/>
      <c r="KZ96" s="12"/>
      <c r="LA96" s="12"/>
      <c r="LB96" s="12"/>
      <c r="LC96" s="12"/>
      <c r="LD96" s="12"/>
      <c r="LE96" s="12"/>
      <c r="LF96" s="12"/>
      <c r="LG96" s="12"/>
      <c r="LH96" s="12"/>
      <c r="LI96" s="12"/>
      <c r="LJ96" s="12"/>
      <c r="LK96" s="12"/>
      <c r="LL96" s="12"/>
      <c r="LM96" s="12"/>
      <c r="LN96" s="12"/>
      <c r="LO96" s="12"/>
      <c r="LP96" s="12"/>
      <c r="LQ96" s="12"/>
      <c r="LR96" s="12"/>
      <c r="LS96" s="12"/>
      <c r="LT96" s="12"/>
      <c r="LU96" s="12"/>
      <c r="LV96" s="12"/>
      <c r="LW96" s="12"/>
      <c r="LX96" s="12"/>
      <c r="LY96" s="12"/>
      <c r="LZ96" s="12"/>
      <c r="MA96" s="12"/>
      <c r="MB96" s="12"/>
      <c r="MC96" s="12"/>
      <c r="MD96" s="12"/>
      <c r="ME96" s="12"/>
      <c r="MF96" s="12"/>
      <c r="MG96" s="12"/>
      <c r="MH96" s="12"/>
      <c r="MI96" s="12"/>
      <c r="MJ96" s="12"/>
      <c r="MK96" s="12"/>
      <c r="ML96" s="12"/>
      <c r="MM96" s="12"/>
      <c r="MN96" s="12"/>
      <c r="MO96" s="12"/>
      <c r="MP96" s="12"/>
      <c r="MQ96" s="12"/>
      <c r="MR96" s="12"/>
      <c r="MS96" s="12"/>
      <c r="MT96" s="12"/>
      <c r="MU96" s="12"/>
      <c r="MV96" s="12"/>
      <c r="MW96" s="12"/>
      <c r="MX96" s="12"/>
      <c r="MY96" s="12"/>
      <c r="MZ96" s="12"/>
      <c r="NA96" s="12"/>
      <c r="NB96" s="12"/>
      <c r="NC96" s="12"/>
      <c r="ND96" s="12"/>
      <c r="NE96" s="12"/>
      <c r="NF96" s="12"/>
      <c r="NG96" s="12"/>
      <c r="NH96" s="12"/>
      <c r="NI96" s="12"/>
      <c r="NJ96" s="12"/>
      <c r="NK96" s="12"/>
      <c r="NL96" s="12"/>
      <c r="NM96" s="12"/>
      <c r="NN96" s="12"/>
      <c r="NO96" s="12"/>
      <c r="NP96" s="12"/>
      <c r="NQ96" s="12"/>
      <c r="NR96" s="12"/>
      <c r="NS96" s="12"/>
      <c r="NT96" s="12"/>
      <c r="NU96" s="12"/>
      <c r="NV96" s="12"/>
      <c r="NW96" s="12"/>
      <c r="NX96" s="12"/>
      <c r="NY96" s="12"/>
      <c r="NZ96" s="12"/>
      <c r="OA96" s="12"/>
      <c r="OB96" s="12"/>
      <c r="OC96" s="12"/>
      <c r="OD96" s="12"/>
      <c r="OE96" s="12"/>
      <c r="OF96" s="12"/>
      <c r="OG96" s="12"/>
      <c r="OH96" s="12"/>
      <c r="OI96" s="12"/>
      <c r="OJ96" s="12"/>
      <c r="OK96" s="12"/>
      <c r="OL96" s="12"/>
      <c r="OM96" s="12"/>
      <c r="ON96" s="12"/>
      <c r="OO96" s="12"/>
      <c r="OP96" s="12"/>
      <c r="OQ96" s="12"/>
      <c r="OR96" s="12"/>
      <c r="OS96" s="12"/>
      <c r="OT96" s="12"/>
      <c r="OU96" s="12"/>
      <c r="OV96" s="12"/>
      <c r="OW96" s="12"/>
      <c r="OX96" s="12"/>
      <c r="OY96" s="12"/>
      <c r="OZ96" s="12"/>
      <c r="PA96" s="12"/>
      <c r="PB96" s="12"/>
      <c r="PC96" s="12"/>
      <c r="PD96" s="12"/>
      <c r="PE96" s="12"/>
      <c r="PF96" s="12"/>
      <c r="PG96" s="12"/>
      <c r="PH96" s="12"/>
      <c r="PI96" s="12"/>
      <c r="PJ96" s="12"/>
      <c r="PK96" s="12"/>
      <c r="PL96" s="12"/>
      <c r="PM96" s="12"/>
      <c r="PN96" s="12"/>
      <c r="PO96" s="12"/>
      <c r="PP96" s="12"/>
      <c r="PQ96" s="12"/>
      <c r="PR96" s="12"/>
      <c r="PS96" s="12"/>
      <c r="PT96" s="12"/>
      <c r="PU96" s="12"/>
      <c r="PV96" s="12"/>
      <c r="PW96" s="12"/>
      <c r="PX96" s="12"/>
      <c r="PY96" s="12"/>
      <c r="PZ96" s="12"/>
      <c r="QA96" s="12"/>
      <c r="QB96" s="12"/>
      <c r="QC96" s="12"/>
      <c r="QD96" s="12"/>
      <c r="QE96" s="12"/>
      <c r="QF96" s="12"/>
      <c r="QG96" s="12"/>
      <c r="QH96" s="12"/>
      <c r="QI96" s="12"/>
      <c r="QJ96" s="12"/>
      <c r="QK96" s="12"/>
      <c r="QL96" s="12"/>
      <c r="QM96" s="12"/>
      <c r="QN96" s="12"/>
      <c r="QO96" s="12"/>
      <c r="QP96" s="12"/>
      <c r="QQ96" s="12"/>
      <c r="QR96" s="12"/>
      <c r="QS96" s="12"/>
      <c r="QT96" s="12"/>
      <c r="QU96" s="12"/>
      <c r="QV96" s="12"/>
      <c r="QW96" s="12"/>
      <c r="QX96" s="12"/>
      <c r="QY96" s="12"/>
      <c r="QZ96" s="12"/>
      <c r="RA96" s="12"/>
      <c r="RB96" s="12"/>
      <c r="RC96" s="12"/>
      <c r="RD96" s="12"/>
      <c r="RE96" s="12"/>
      <c r="RF96" s="12"/>
      <c r="RG96" s="12"/>
      <c r="RH96" s="12"/>
      <c r="RI96" s="12"/>
      <c r="RJ96" s="12"/>
      <c r="RK96" s="12"/>
      <c r="RL96" s="12"/>
      <c r="RM96" s="12"/>
      <c r="RN96" s="12"/>
      <c r="RO96" s="12"/>
      <c r="RP96" s="12"/>
      <c r="RQ96" s="12"/>
      <c r="RR96" s="12"/>
      <c r="RS96" s="12"/>
      <c r="RT96" s="12"/>
      <c r="RU96" s="12"/>
      <c r="RV96" s="12"/>
      <c r="RW96" s="12"/>
      <c r="RX96" s="12"/>
      <c r="RY96" s="12"/>
      <c r="RZ96" s="12"/>
      <c r="SA96" s="12"/>
      <c r="SB96" s="12"/>
      <c r="SC96" s="12"/>
      <c r="SD96" s="12"/>
      <c r="SE96" s="12"/>
      <c r="SF96" s="12"/>
      <c r="SG96" s="12"/>
      <c r="SH96" s="12"/>
      <c r="SI96" s="12"/>
      <c r="SJ96" s="12"/>
      <c r="SK96" s="12"/>
      <c r="SL96" s="12"/>
      <c r="SM96" s="12"/>
      <c r="SN96" s="12"/>
      <c r="SO96" s="12"/>
      <c r="SP96" s="12"/>
      <c r="SQ96" s="12"/>
      <c r="SR96" s="12"/>
      <c r="SS96" s="12"/>
      <c r="ST96" s="12"/>
      <c r="SU96" s="12"/>
      <c r="SV96" s="12"/>
      <c r="SW96" s="12"/>
      <c r="SX96" s="12"/>
      <c r="SY96" s="12"/>
      <c r="SZ96" s="12"/>
      <c r="TA96" s="12"/>
      <c r="TB96" s="12"/>
      <c r="TC96" s="12"/>
      <c r="TD96" s="12"/>
      <c r="TE96" s="12"/>
      <c r="TF96" s="12"/>
      <c r="TG96" s="12"/>
      <c r="TH96" s="12"/>
      <c r="TI96" s="12"/>
      <c r="TJ96" s="12"/>
      <c r="TK96" s="12"/>
      <c r="TL96" s="12"/>
      <c r="TM96" s="12"/>
      <c r="TN96" s="12"/>
      <c r="TO96" s="12"/>
      <c r="TP96" s="12"/>
      <c r="TQ96" s="12"/>
      <c r="TR96" s="12"/>
      <c r="TS96" s="12"/>
      <c r="TT96" s="12"/>
      <c r="TU96" s="12"/>
      <c r="TV96" s="12"/>
      <c r="TW96" s="12"/>
      <c r="TX96" s="12"/>
      <c r="TY96" s="12"/>
      <c r="TZ96" s="12"/>
      <c r="UA96" s="12"/>
      <c r="UB96" s="12"/>
      <c r="UC96" s="12"/>
      <c r="UD96" s="12"/>
      <c r="UE96" s="12"/>
      <c r="UF96" s="12"/>
      <c r="UG96" s="12"/>
      <c r="UH96" s="12"/>
      <c r="UI96" s="12"/>
      <c r="UJ96" s="12"/>
      <c r="UK96" s="12"/>
      <c r="UL96" s="12"/>
      <c r="UM96" s="12"/>
      <c r="UN96" s="12"/>
      <c r="UO96" s="12"/>
      <c r="UP96" s="12"/>
      <c r="UQ96" s="12"/>
      <c r="UR96" s="12"/>
      <c r="US96" s="12"/>
      <c r="UT96" s="12"/>
      <c r="UU96" s="12"/>
      <c r="UV96" s="12"/>
      <c r="UW96" s="12"/>
      <c r="UX96" s="12"/>
      <c r="UY96" s="12"/>
      <c r="UZ96" s="12"/>
      <c r="VA96" s="12"/>
      <c r="VB96" s="12"/>
      <c r="VC96" s="12"/>
      <c r="VD96" s="12"/>
      <c r="VE96" s="12"/>
      <c r="VF96" s="12"/>
      <c r="VG96" s="12"/>
      <c r="VH96" s="12"/>
      <c r="VI96" s="12"/>
      <c r="VJ96" s="12"/>
      <c r="VK96" s="12"/>
      <c r="VL96" s="12"/>
      <c r="VM96" s="12"/>
      <c r="VN96" s="12"/>
      <c r="VO96" s="12"/>
      <c r="VP96" s="12"/>
      <c r="VQ96" s="12"/>
      <c r="VR96" s="12"/>
      <c r="VS96" s="12"/>
      <c r="VT96" s="12"/>
      <c r="VU96" s="12"/>
      <c r="VV96" s="12"/>
      <c r="VW96" s="12"/>
      <c r="VX96" s="12"/>
      <c r="VY96" s="12"/>
      <c r="VZ96" s="12"/>
      <c r="WA96" s="12"/>
      <c r="WB96" s="12"/>
      <c r="WC96" s="12"/>
      <c r="WD96" s="12"/>
      <c r="WE96" s="12"/>
      <c r="WF96" s="12"/>
      <c r="WG96" s="12"/>
      <c r="WH96" s="12"/>
      <c r="WI96" s="12"/>
      <c r="WJ96" s="12"/>
      <c r="WK96" s="12"/>
      <c r="WL96" s="12"/>
      <c r="WM96" s="12"/>
      <c r="WN96" s="12"/>
      <c r="WO96" s="12"/>
      <c r="WP96" s="12"/>
      <c r="WQ96" s="12"/>
      <c r="WR96" s="12"/>
      <c r="WS96" s="12"/>
      <c r="WT96" s="12"/>
      <c r="WU96" s="12"/>
      <c r="WV96" s="12"/>
      <c r="WW96" s="12"/>
      <c r="WX96" s="12"/>
      <c r="WY96" s="12"/>
      <c r="WZ96" s="12"/>
      <c r="XA96" s="12"/>
      <c r="XB96" s="12"/>
      <c r="XC96" s="12"/>
      <c r="XD96" s="12"/>
      <c r="XE96" s="12"/>
      <c r="XF96" s="12"/>
      <c r="XG96" s="12"/>
      <c r="XH96" s="12"/>
      <c r="XI96" s="12"/>
      <c r="XJ96" s="12"/>
      <c r="XK96" s="12"/>
      <c r="XL96" s="12"/>
      <c r="XM96" s="12"/>
      <c r="XN96" s="12"/>
      <c r="XO96" s="12"/>
      <c r="XP96" s="12"/>
      <c r="XQ96" s="12"/>
      <c r="XR96" s="12"/>
      <c r="XS96" s="12"/>
      <c r="XT96" s="12"/>
      <c r="XU96" s="12"/>
      <c r="XV96" s="12"/>
      <c r="XW96" s="12"/>
      <c r="XX96" s="12"/>
      <c r="XY96" s="12"/>
      <c r="XZ96" s="12"/>
      <c r="YA96" s="12"/>
      <c r="YB96" s="12"/>
      <c r="YC96" s="12"/>
      <c r="YD96" s="12"/>
      <c r="YE96" s="12"/>
      <c r="YF96" s="12"/>
      <c r="YG96" s="12"/>
      <c r="YH96" s="12"/>
      <c r="YI96" s="12"/>
      <c r="YJ96" s="12"/>
      <c r="YK96" s="12"/>
      <c r="YL96" s="12"/>
      <c r="YM96" s="12"/>
      <c r="YN96" s="12"/>
      <c r="YO96" s="12"/>
      <c r="YP96" s="12"/>
      <c r="YQ96" s="12"/>
      <c r="YR96" s="12"/>
      <c r="YS96" s="12"/>
      <c r="YT96" s="12"/>
      <c r="YU96" s="12"/>
      <c r="YV96" s="12"/>
      <c r="YW96" s="12"/>
      <c r="YX96" s="12"/>
      <c r="YY96" s="12"/>
      <c r="YZ96" s="12"/>
      <c r="ZA96" s="12"/>
      <c r="ZB96" s="12"/>
      <c r="ZC96" s="12"/>
      <c r="ZD96" s="12"/>
      <c r="ZE96" s="12"/>
      <c r="ZF96" s="12"/>
      <c r="ZG96" s="12"/>
      <c r="ZH96" s="12"/>
      <c r="ZI96" s="12"/>
      <c r="ZJ96" s="12"/>
      <c r="ZK96" s="12"/>
      <c r="ZL96" s="12"/>
      <c r="ZM96" s="12"/>
      <c r="ZN96" s="12"/>
      <c r="ZO96" s="12"/>
      <c r="ZP96" s="12"/>
      <c r="ZQ96" s="12"/>
      <c r="ZR96" s="12"/>
      <c r="ZS96" s="12"/>
      <c r="ZT96" s="12"/>
      <c r="ZU96" s="12"/>
      <c r="ZV96" s="12"/>
      <c r="ZW96" s="12"/>
      <c r="ZX96" s="12"/>
      <c r="ZY96" s="12"/>
      <c r="ZZ96" s="12"/>
      <c r="AAA96" s="12"/>
      <c r="AAB96" s="12"/>
      <c r="AAC96" s="12"/>
      <c r="AAD96" s="12"/>
      <c r="AAE96" s="12"/>
      <c r="AAF96" s="12"/>
      <c r="AAG96" s="12"/>
      <c r="AAH96" s="12"/>
      <c r="AAI96" s="12"/>
      <c r="AAJ96" s="12"/>
      <c r="AAK96" s="12"/>
      <c r="AAL96" s="12"/>
      <c r="AAM96" s="12"/>
      <c r="AAN96" s="12"/>
      <c r="AAO96" s="12"/>
      <c r="AAP96" s="12"/>
      <c r="AAQ96" s="12"/>
      <c r="AAR96" s="12"/>
      <c r="AAS96" s="12"/>
      <c r="AAT96" s="12"/>
      <c r="AAU96" s="12"/>
      <c r="AAV96" s="12"/>
      <c r="AAW96" s="12"/>
      <c r="AAX96" s="12"/>
      <c r="AAY96" s="12"/>
      <c r="AAZ96" s="12"/>
      <c r="ABA96" s="12"/>
      <c r="ABB96" s="12"/>
      <c r="ABC96" s="12"/>
      <c r="ABD96" s="12"/>
      <c r="ABE96" s="12"/>
      <c r="ABF96" s="12"/>
      <c r="ABG96" s="12"/>
      <c r="ABH96" s="12"/>
      <c r="ABI96" s="12"/>
      <c r="ABJ96" s="12"/>
      <c r="ABK96" s="12"/>
      <c r="ABL96" s="12"/>
      <c r="ABM96" s="12"/>
      <c r="ABN96" s="12"/>
      <c r="ABO96" s="12"/>
      <c r="ABP96" s="12"/>
      <c r="ABQ96" s="12"/>
      <c r="ABR96" s="12"/>
      <c r="ABS96" s="12"/>
      <c r="ABT96" s="12"/>
      <c r="ABU96" s="12"/>
      <c r="ABV96" s="12"/>
      <c r="ABW96" s="12"/>
      <c r="ABX96" s="12"/>
      <c r="ABY96" s="12"/>
      <c r="ABZ96" s="12"/>
      <c r="ACA96" s="12"/>
      <c r="ACB96" s="12"/>
      <c r="ACC96" s="12"/>
      <c r="ACD96" s="12"/>
      <c r="ACE96" s="12"/>
      <c r="ACF96" s="12"/>
      <c r="ACG96" s="12"/>
      <c r="ACH96" s="12"/>
      <c r="ACI96" s="12"/>
      <c r="ACJ96" s="12"/>
      <c r="ACK96" s="12"/>
      <c r="ACL96" s="12"/>
      <c r="ACM96" s="12"/>
      <c r="ACN96" s="12"/>
      <c r="ACO96" s="12"/>
      <c r="ACP96" s="12"/>
      <c r="ACQ96" s="12"/>
      <c r="ACR96" s="12"/>
      <c r="ACS96" s="12"/>
      <c r="ACT96" s="12"/>
      <c r="ACU96" s="12"/>
      <c r="ACV96" s="12"/>
      <c r="ACW96" s="12"/>
      <c r="ACX96" s="12"/>
      <c r="ACY96" s="12"/>
      <c r="ACZ96" s="12"/>
      <c r="ADA96" s="12"/>
      <c r="ADB96" s="12"/>
      <c r="ADC96" s="12"/>
      <c r="ADD96" s="12"/>
      <c r="ADE96" s="12"/>
      <c r="ADF96" s="12"/>
      <c r="ADG96" s="12"/>
      <c r="ADH96" s="12"/>
      <c r="ADI96" s="12"/>
      <c r="ADJ96" s="12"/>
      <c r="ADK96" s="12"/>
      <c r="ADL96" s="12"/>
      <c r="ADM96" s="12"/>
      <c r="ADN96" s="12"/>
      <c r="ADO96" s="12"/>
      <c r="ADP96" s="12"/>
      <c r="ADQ96" s="12"/>
      <c r="ADR96" s="12"/>
      <c r="ADS96" s="12"/>
      <c r="ADT96" s="12"/>
      <c r="ADU96" s="12"/>
      <c r="ADV96" s="12"/>
      <c r="ADW96" s="12"/>
      <c r="ADX96" s="12"/>
      <c r="ADY96" s="12"/>
      <c r="ADZ96" s="12"/>
      <c r="AEA96" s="12"/>
      <c r="AEB96" s="12"/>
      <c r="AEC96" s="12"/>
      <c r="AED96" s="12"/>
      <c r="AEE96" s="12"/>
      <c r="AEF96" s="12"/>
      <c r="AEG96" s="12"/>
      <c r="AEH96" s="12"/>
      <c r="AEI96" s="12"/>
      <c r="AEJ96" s="12"/>
      <c r="AEK96" s="12"/>
      <c r="AEL96" s="12"/>
      <c r="AEM96" s="12"/>
      <c r="AEN96" s="12"/>
      <c r="AEO96" s="12"/>
      <c r="AEP96" s="12"/>
      <c r="AEQ96" s="12"/>
      <c r="AER96" s="12"/>
      <c r="AES96" s="12"/>
      <c r="AET96" s="12"/>
      <c r="AEU96" s="12"/>
      <c r="AEV96" s="12"/>
      <c r="AEW96" s="12"/>
      <c r="AEX96" s="12"/>
      <c r="AEY96" s="12"/>
      <c r="AEZ96" s="12"/>
      <c r="AFA96" s="12"/>
      <c r="AFB96" s="12"/>
      <c r="AFC96" s="12"/>
      <c r="AFD96" s="12"/>
      <c r="AFE96" s="12"/>
      <c r="AFF96" s="12"/>
      <c r="AFG96" s="12"/>
      <c r="AFH96" s="12"/>
      <c r="AFI96" s="12"/>
      <c r="AFJ96" s="12"/>
      <c r="AFK96" s="12"/>
      <c r="AFL96" s="12"/>
      <c r="AFM96" s="12"/>
      <c r="AFN96" s="12"/>
      <c r="AFO96" s="12"/>
      <c r="AFP96" s="12"/>
      <c r="AFQ96" s="12"/>
      <c r="AFR96" s="12"/>
      <c r="AFS96" s="12"/>
      <c r="AFT96" s="12"/>
      <c r="AFU96" s="12"/>
      <c r="AFV96" s="12"/>
      <c r="AFW96" s="12"/>
      <c r="AFX96" s="12"/>
      <c r="AFY96" s="12"/>
      <c r="AFZ96" s="12"/>
      <c r="AGA96" s="12"/>
      <c r="AGB96" s="12"/>
      <c r="AGC96" s="12"/>
      <c r="AGD96" s="12"/>
      <c r="AGE96" s="12"/>
      <c r="AGF96" s="12"/>
      <c r="AGG96" s="12"/>
      <c r="AGH96" s="12"/>
      <c r="AGI96" s="12"/>
      <c r="AGJ96" s="12"/>
      <c r="AGK96" s="12"/>
      <c r="AGL96" s="12"/>
      <c r="AGM96" s="12"/>
      <c r="AGN96" s="12"/>
      <c r="AGO96" s="12"/>
      <c r="AGP96" s="12"/>
      <c r="AGQ96" s="12"/>
      <c r="AGR96" s="12"/>
      <c r="AGS96" s="12"/>
      <c r="AGT96" s="12"/>
      <c r="AGU96" s="12"/>
      <c r="AGV96" s="12"/>
      <c r="AGW96" s="12"/>
      <c r="AGX96" s="12"/>
      <c r="AGY96" s="12"/>
      <c r="AGZ96" s="12"/>
      <c r="AHA96" s="12"/>
      <c r="AHB96" s="12"/>
      <c r="AHC96" s="12"/>
      <c r="AHD96" s="12"/>
      <c r="AHE96" s="12"/>
      <c r="AHF96" s="12"/>
      <c r="AHG96" s="12"/>
      <c r="AHH96" s="12"/>
      <c r="AHI96" s="12"/>
      <c r="AHJ96" s="12"/>
      <c r="AHK96" s="12"/>
      <c r="AHL96" s="12"/>
      <c r="AHM96" s="12"/>
      <c r="AHN96" s="12"/>
      <c r="AHO96" s="12"/>
      <c r="AHP96" s="12"/>
      <c r="AHQ96" s="12"/>
      <c r="AHR96" s="12"/>
      <c r="AHS96" s="12"/>
      <c r="AHT96" s="12"/>
      <c r="AHU96" s="12"/>
      <c r="AHV96" s="12"/>
      <c r="AHW96" s="12"/>
      <c r="AHX96" s="12"/>
      <c r="AHY96" s="12"/>
      <c r="AHZ96" s="12"/>
      <c r="AIA96" s="12"/>
      <c r="AIB96" s="12"/>
      <c r="AIC96" s="12"/>
      <c r="AID96" s="12"/>
      <c r="AIE96" s="12"/>
      <c r="AIF96" s="12"/>
      <c r="AIG96" s="12"/>
      <c r="AIH96" s="12"/>
      <c r="AII96" s="12"/>
      <c r="AIJ96" s="12"/>
      <c r="AIK96" s="12"/>
      <c r="AIL96" s="12"/>
      <c r="AIM96" s="12"/>
      <c r="AIN96" s="12"/>
      <c r="AIO96" s="12"/>
      <c r="AIP96" s="12"/>
      <c r="AIQ96" s="12"/>
      <c r="AIR96" s="12"/>
      <c r="AIS96" s="12"/>
      <c r="AIT96" s="12"/>
      <c r="AIU96" s="12"/>
      <c r="AIV96" s="12"/>
      <c r="AIW96" s="12"/>
      <c r="AIX96" s="12"/>
      <c r="AIY96" s="12"/>
      <c r="AIZ96" s="12"/>
      <c r="AJA96" s="12"/>
      <c r="AJB96" s="12"/>
      <c r="AJC96" s="12"/>
      <c r="AJD96" s="12"/>
      <c r="AJE96" s="12"/>
      <c r="AJF96" s="12"/>
      <c r="AJG96" s="12"/>
      <c r="AJH96" s="12"/>
      <c r="AJI96" s="12"/>
      <c r="AJJ96" s="12"/>
      <c r="AJK96" s="12"/>
      <c r="AJL96" s="12"/>
      <c r="AJM96" s="12"/>
      <c r="AJN96" s="12"/>
      <c r="AJO96" s="12"/>
      <c r="AJP96" s="12"/>
      <c r="AJQ96" s="12"/>
      <c r="AJR96" s="12"/>
      <c r="AJS96" s="12"/>
      <c r="AJT96" s="12"/>
      <c r="AJU96" s="12"/>
      <c r="AJV96" s="12"/>
      <c r="AJW96" s="12"/>
      <c r="AJX96" s="12"/>
      <c r="AJY96" s="12"/>
      <c r="AJZ96" s="12"/>
      <c r="AKA96" s="12"/>
      <c r="AKB96" s="12"/>
      <c r="AKC96" s="12"/>
      <c r="AKD96" s="12"/>
      <c r="AKE96" s="12"/>
      <c r="AKF96" s="12"/>
      <c r="AKG96" s="12"/>
      <c r="AKH96" s="12"/>
    </row>
    <row r="97" spans="1:970" x14ac:dyDescent="0.2">
      <c r="A97" s="18">
        <v>25</v>
      </c>
      <c r="B97" s="7">
        <v>96</v>
      </c>
      <c r="C97" s="7">
        <v>5775395</v>
      </c>
      <c r="D97" s="7">
        <v>14502</v>
      </c>
      <c r="E97" s="7">
        <v>11000</v>
      </c>
      <c r="F97" s="7">
        <v>0</v>
      </c>
      <c r="G97" s="7"/>
      <c r="H97" s="7"/>
      <c r="I97" s="7"/>
      <c r="J97" s="7"/>
      <c r="K97" s="7"/>
      <c r="L97" s="7"/>
      <c r="M97" s="7"/>
      <c r="N97" s="7">
        <v>11000</v>
      </c>
      <c r="O97" s="7">
        <v>3</v>
      </c>
      <c r="P97" s="9">
        <v>3666.6666666666665</v>
      </c>
      <c r="Q97" s="18">
        <v>23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>
        <v>2</v>
      </c>
      <c r="AC97" s="18">
        <v>25</v>
      </c>
    </row>
    <row r="98" spans="1:970" x14ac:dyDescent="0.2">
      <c r="A98" s="18">
        <v>25</v>
      </c>
      <c r="B98" s="7">
        <v>97</v>
      </c>
      <c r="C98" s="7">
        <v>913229</v>
      </c>
      <c r="D98" s="7">
        <v>12373</v>
      </c>
      <c r="E98" s="7">
        <v>0</v>
      </c>
      <c r="F98" s="7">
        <v>0</v>
      </c>
      <c r="G98" s="7"/>
      <c r="H98" s="7"/>
      <c r="I98" s="7"/>
      <c r="J98" s="7"/>
      <c r="K98" s="7">
        <v>11490</v>
      </c>
      <c r="L98" s="7"/>
      <c r="M98" s="7"/>
      <c r="N98" s="7">
        <v>11490</v>
      </c>
      <c r="O98" s="7">
        <v>3</v>
      </c>
      <c r="P98" s="9">
        <v>3830</v>
      </c>
      <c r="Q98" s="18">
        <v>23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>
        <v>2</v>
      </c>
      <c r="AC98" s="18">
        <v>25</v>
      </c>
    </row>
    <row r="99" spans="1:970" x14ac:dyDescent="0.2">
      <c r="A99" s="18">
        <v>25</v>
      </c>
      <c r="B99" s="7">
        <v>98</v>
      </c>
      <c r="C99" s="7">
        <v>1015566</v>
      </c>
      <c r="D99" s="7">
        <v>17938</v>
      </c>
      <c r="E99" s="7">
        <v>0</v>
      </c>
      <c r="F99" s="7">
        <v>0</v>
      </c>
      <c r="G99" s="7"/>
      <c r="H99" s="7"/>
      <c r="I99" s="7"/>
      <c r="J99" s="7"/>
      <c r="K99" s="7">
        <v>11616</v>
      </c>
      <c r="L99" s="7"/>
      <c r="M99" s="7"/>
      <c r="N99" s="7">
        <v>11616</v>
      </c>
      <c r="O99" s="7">
        <v>3</v>
      </c>
      <c r="P99" s="9">
        <v>3872</v>
      </c>
      <c r="Q99" s="18">
        <v>23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>
        <v>2</v>
      </c>
      <c r="AC99" s="18">
        <v>25</v>
      </c>
    </row>
    <row r="100" spans="1:970" x14ac:dyDescent="0.2">
      <c r="A100" s="18">
        <v>25</v>
      </c>
      <c r="B100" s="7">
        <v>99</v>
      </c>
      <c r="C100" s="7">
        <v>1024491</v>
      </c>
      <c r="D100" s="7">
        <v>17754</v>
      </c>
      <c r="E100" s="7">
        <v>17379</v>
      </c>
      <c r="F100" s="8">
        <v>0</v>
      </c>
      <c r="G100" s="7"/>
      <c r="H100" s="7"/>
      <c r="I100" s="7"/>
      <c r="J100" s="7"/>
      <c r="K100" s="7"/>
      <c r="L100" s="7"/>
      <c r="M100" s="14">
        <v>2020</v>
      </c>
      <c r="N100" s="7">
        <v>19399</v>
      </c>
      <c r="O100" s="7">
        <v>5</v>
      </c>
      <c r="P100" s="9">
        <v>3879.8</v>
      </c>
      <c r="Q100" s="18">
        <v>23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>
        <v>2</v>
      </c>
      <c r="AC100" s="18">
        <v>25</v>
      </c>
    </row>
    <row r="101" spans="1:970" x14ac:dyDescent="0.2">
      <c r="A101" s="18">
        <v>25</v>
      </c>
      <c r="B101" s="7">
        <v>100</v>
      </c>
      <c r="C101" s="7">
        <v>1003585</v>
      </c>
      <c r="D101" s="7">
        <v>14454</v>
      </c>
      <c r="E101" s="7">
        <v>0</v>
      </c>
      <c r="F101" s="7">
        <v>10336</v>
      </c>
      <c r="G101" s="7"/>
      <c r="H101" s="7"/>
      <c r="I101" s="7"/>
      <c r="J101" s="7"/>
      <c r="K101" s="7"/>
      <c r="L101" s="7">
        <v>1448</v>
      </c>
      <c r="M101" s="7"/>
      <c r="N101" s="7">
        <v>11784</v>
      </c>
      <c r="O101" s="7">
        <v>3</v>
      </c>
      <c r="P101" s="9">
        <v>3928</v>
      </c>
      <c r="Q101" s="18">
        <v>23</v>
      </c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>
        <v>2</v>
      </c>
      <c r="AC101" s="18">
        <v>25</v>
      </c>
    </row>
    <row r="102" spans="1:970" s="12" customFormat="1" x14ac:dyDescent="0.2">
      <c r="A102" s="18">
        <v>25</v>
      </c>
      <c r="B102" s="7">
        <v>101</v>
      </c>
      <c r="C102" s="7">
        <v>925005</v>
      </c>
      <c r="D102" s="7">
        <v>6490</v>
      </c>
      <c r="E102" s="7">
        <v>0</v>
      </c>
      <c r="F102" s="7">
        <v>0</v>
      </c>
      <c r="G102" s="7"/>
      <c r="H102" s="7"/>
      <c r="I102" s="7"/>
      <c r="J102" s="7"/>
      <c r="K102" s="7">
        <v>11809</v>
      </c>
      <c r="L102" s="7"/>
      <c r="M102" s="7"/>
      <c r="N102" s="7">
        <v>11809</v>
      </c>
      <c r="O102" s="7">
        <v>3</v>
      </c>
      <c r="P102" s="9">
        <v>3936.3333333333335</v>
      </c>
      <c r="Q102" s="18">
        <v>23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>
        <v>2</v>
      </c>
      <c r="AC102" s="18">
        <v>25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  <c r="AGF102" s="2"/>
      <c r="AGG102" s="2"/>
      <c r="AGH102" s="2"/>
      <c r="AGI102" s="2"/>
      <c r="AGJ102" s="2"/>
      <c r="AGK102" s="2"/>
      <c r="AGL102" s="2"/>
      <c r="AGM102" s="2"/>
      <c r="AGN102" s="2"/>
      <c r="AGO102" s="2"/>
      <c r="AGP102" s="2"/>
      <c r="AGQ102" s="2"/>
      <c r="AGR102" s="2"/>
      <c r="AGS102" s="2"/>
      <c r="AGT102" s="2"/>
      <c r="AGU102" s="2"/>
      <c r="AGV102" s="2"/>
      <c r="AGW102" s="2"/>
      <c r="AGX102" s="2"/>
      <c r="AGY102" s="2"/>
      <c r="AGZ102" s="2"/>
      <c r="AHA102" s="2"/>
      <c r="AHB102" s="2"/>
      <c r="AHC102" s="2"/>
      <c r="AHD102" s="2"/>
      <c r="AHE102" s="2"/>
      <c r="AHF102" s="2"/>
      <c r="AHG102" s="2"/>
      <c r="AHH102" s="2"/>
      <c r="AHI102" s="2"/>
      <c r="AHJ102" s="2"/>
      <c r="AHK102" s="2"/>
      <c r="AHL102" s="2"/>
      <c r="AHM102" s="2"/>
      <c r="AHN102" s="2"/>
      <c r="AHO102" s="2"/>
      <c r="AHP102" s="2"/>
      <c r="AHQ102" s="2"/>
      <c r="AHR102" s="2"/>
      <c r="AHS102" s="2"/>
      <c r="AHT102" s="2"/>
      <c r="AHU102" s="2"/>
      <c r="AHV102" s="2"/>
      <c r="AHW102" s="2"/>
      <c r="AHX102" s="2"/>
      <c r="AHY102" s="2"/>
      <c r="AHZ102" s="2"/>
      <c r="AIA102" s="2"/>
      <c r="AIB102" s="2"/>
      <c r="AIC102" s="2"/>
      <c r="AID102" s="2"/>
      <c r="AIE102" s="2"/>
      <c r="AIF102" s="2"/>
      <c r="AIG102" s="2"/>
      <c r="AIH102" s="2"/>
      <c r="AII102" s="2"/>
      <c r="AIJ102" s="2"/>
      <c r="AIK102" s="2"/>
      <c r="AIL102" s="2"/>
      <c r="AIM102" s="2"/>
      <c r="AIN102" s="2"/>
      <c r="AIO102" s="2"/>
      <c r="AIP102" s="2"/>
      <c r="AIQ102" s="2"/>
      <c r="AIR102" s="2"/>
      <c r="AIS102" s="2"/>
      <c r="AIT102" s="2"/>
      <c r="AIU102" s="2"/>
      <c r="AIV102" s="2"/>
      <c r="AIW102" s="2"/>
      <c r="AIX102" s="2"/>
      <c r="AIY102" s="2"/>
      <c r="AIZ102" s="2"/>
      <c r="AJA102" s="2"/>
      <c r="AJB102" s="2"/>
      <c r="AJC102" s="2"/>
      <c r="AJD102" s="2"/>
      <c r="AJE102" s="2"/>
      <c r="AJF102" s="2"/>
      <c r="AJG102" s="2"/>
      <c r="AJH102" s="2"/>
      <c r="AJI102" s="2"/>
      <c r="AJJ102" s="2"/>
      <c r="AJK102" s="2"/>
      <c r="AJL102" s="2"/>
      <c r="AJM102" s="2"/>
      <c r="AJN102" s="2"/>
      <c r="AJO102" s="2"/>
      <c r="AJP102" s="2"/>
      <c r="AJQ102" s="2"/>
      <c r="AJR102" s="2"/>
      <c r="AJS102" s="2"/>
      <c r="AJT102" s="2"/>
      <c r="AJU102" s="2"/>
      <c r="AJV102" s="2"/>
      <c r="AJW102" s="2"/>
      <c r="AJX102" s="2"/>
      <c r="AJY102" s="2"/>
      <c r="AJZ102" s="2"/>
      <c r="AKA102" s="2"/>
      <c r="AKB102" s="2"/>
      <c r="AKC102" s="2"/>
      <c r="AKD102" s="2"/>
      <c r="AKE102" s="2"/>
      <c r="AKF102" s="2"/>
      <c r="AKG102" s="2"/>
      <c r="AKH102" s="2"/>
    </row>
    <row r="103" spans="1:970" x14ac:dyDescent="0.2">
      <c r="A103" s="18">
        <v>25</v>
      </c>
      <c r="B103" s="7">
        <v>102</v>
      </c>
      <c r="C103" s="7">
        <v>1023441</v>
      </c>
      <c r="D103" s="7">
        <v>18514</v>
      </c>
      <c r="E103" s="7" t="s">
        <v>75</v>
      </c>
      <c r="F103" s="7">
        <v>10441</v>
      </c>
      <c r="G103" s="7"/>
      <c r="H103" s="7"/>
      <c r="I103" s="7"/>
      <c r="J103" s="7"/>
      <c r="K103" s="7"/>
      <c r="L103" s="7"/>
      <c r="M103" s="14">
        <v>15537</v>
      </c>
      <c r="N103" s="7">
        <v>25978</v>
      </c>
      <c r="O103" s="7">
        <v>6</v>
      </c>
      <c r="P103" s="9">
        <v>4329.666666666667</v>
      </c>
      <c r="Q103" s="18">
        <v>22</v>
      </c>
      <c r="R103" s="7"/>
      <c r="S103" s="7">
        <v>1</v>
      </c>
      <c r="T103" s="7"/>
      <c r="U103" s="7"/>
      <c r="V103" s="7"/>
      <c r="W103" s="7"/>
      <c r="X103" s="7"/>
      <c r="Y103" s="7"/>
      <c r="Z103" s="7"/>
      <c r="AA103" s="7"/>
      <c r="AB103" s="7">
        <v>2</v>
      </c>
      <c r="AC103" s="18">
        <v>25</v>
      </c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  <c r="KF103" s="12"/>
      <c r="KG103" s="12"/>
      <c r="KH103" s="12"/>
      <c r="KI103" s="12"/>
      <c r="KJ103" s="12"/>
      <c r="KK103" s="12"/>
      <c r="KL103" s="12"/>
      <c r="KM103" s="12"/>
      <c r="KN103" s="12"/>
      <c r="KO103" s="12"/>
      <c r="KP103" s="12"/>
      <c r="KQ103" s="12"/>
      <c r="KR103" s="12"/>
      <c r="KS103" s="12"/>
      <c r="KT103" s="12"/>
      <c r="KU103" s="12"/>
      <c r="KV103" s="12"/>
      <c r="KW103" s="12"/>
      <c r="KX103" s="12"/>
      <c r="KY103" s="12"/>
      <c r="KZ103" s="12"/>
      <c r="LA103" s="12"/>
      <c r="LB103" s="12"/>
      <c r="LC103" s="12"/>
      <c r="LD103" s="12"/>
      <c r="LE103" s="12"/>
      <c r="LF103" s="12"/>
      <c r="LG103" s="12"/>
      <c r="LH103" s="12"/>
      <c r="LI103" s="12"/>
      <c r="LJ103" s="12"/>
      <c r="LK103" s="12"/>
      <c r="LL103" s="12"/>
      <c r="LM103" s="12"/>
      <c r="LN103" s="12"/>
      <c r="LO103" s="12"/>
      <c r="LP103" s="12"/>
      <c r="LQ103" s="12"/>
      <c r="LR103" s="12"/>
      <c r="LS103" s="12"/>
      <c r="LT103" s="12"/>
      <c r="LU103" s="12"/>
      <c r="LV103" s="12"/>
      <c r="LW103" s="12"/>
      <c r="LX103" s="12"/>
      <c r="LY103" s="12"/>
      <c r="LZ103" s="12"/>
      <c r="MA103" s="12"/>
      <c r="MB103" s="12"/>
      <c r="MC103" s="12"/>
      <c r="MD103" s="12"/>
      <c r="ME103" s="12"/>
      <c r="MF103" s="12"/>
      <c r="MG103" s="12"/>
      <c r="MH103" s="12"/>
      <c r="MI103" s="12"/>
      <c r="MJ103" s="12"/>
      <c r="MK103" s="12"/>
      <c r="ML103" s="12"/>
      <c r="MM103" s="12"/>
      <c r="MN103" s="12"/>
      <c r="MO103" s="12"/>
      <c r="MP103" s="12"/>
      <c r="MQ103" s="12"/>
      <c r="MR103" s="12"/>
      <c r="MS103" s="12"/>
      <c r="MT103" s="12"/>
      <c r="MU103" s="12"/>
      <c r="MV103" s="12"/>
      <c r="MW103" s="12"/>
      <c r="MX103" s="12"/>
      <c r="MY103" s="12"/>
      <c r="MZ103" s="12"/>
      <c r="NA103" s="12"/>
      <c r="NB103" s="12"/>
      <c r="NC103" s="12"/>
      <c r="ND103" s="12"/>
      <c r="NE103" s="12"/>
      <c r="NF103" s="12"/>
      <c r="NG103" s="12"/>
      <c r="NH103" s="12"/>
      <c r="NI103" s="12"/>
      <c r="NJ103" s="12"/>
      <c r="NK103" s="12"/>
      <c r="NL103" s="12"/>
      <c r="NM103" s="12"/>
      <c r="NN103" s="12"/>
      <c r="NO103" s="12"/>
      <c r="NP103" s="12"/>
      <c r="NQ103" s="12"/>
      <c r="NR103" s="12"/>
      <c r="NS103" s="12"/>
      <c r="NT103" s="12"/>
      <c r="NU103" s="12"/>
      <c r="NV103" s="12"/>
      <c r="NW103" s="12"/>
      <c r="NX103" s="12"/>
      <c r="NY103" s="12"/>
      <c r="NZ103" s="12"/>
      <c r="OA103" s="12"/>
      <c r="OB103" s="12"/>
      <c r="OC103" s="12"/>
      <c r="OD103" s="12"/>
      <c r="OE103" s="12"/>
      <c r="OF103" s="12"/>
      <c r="OG103" s="12"/>
      <c r="OH103" s="12"/>
      <c r="OI103" s="12"/>
      <c r="OJ103" s="12"/>
      <c r="OK103" s="12"/>
      <c r="OL103" s="12"/>
      <c r="OM103" s="12"/>
      <c r="ON103" s="12"/>
      <c r="OO103" s="12"/>
      <c r="OP103" s="12"/>
      <c r="OQ103" s="12"/>
      <c r="OR103" s="12"/>
      <c r="OS103" s="12"/>
      <c r="OT103" s="12"/>
      <c r="OU103" s="12"/>
      <c r="OV103" s="12"/>
      <c r="OW103" s="12"/>
      <c r="OX103" s="12"/>
      <c r="OY103" s="12"/>
      <c r="OZ103" s="12"/>
      <c r="PA103" s="12"/>
      <c r="PB103" s="12"/>
      <c r="PC103" s="12"/>
      <c r="PD103" s="12"/>
      <c r="PE103" s="12"/>
      <c r="PF103" s="12"/>
      <c r="PG103" s="12"/>
      <c r="PH103" s="12"/>
      <c r="PI103" s="12"/>
      <c r="PJ103" s="12"/>
      <c r="PK103" s="12"/>
      <c r="PL103" s="12"/>
      <c r="PM103" s="12"/>
      <c r="PN103" s="12"/>
      <c r="PO103" s="12"/>
      <c r="PP103" s="12"/>
      <c r="PQ103" s="12"/>
      <c r="PR103" s="12"/>
      <c r="PS103" s="12"/>
      <c r="PT103" s="12"/>
      <c r="PU103" s="12"/>
      <c r="PV103" s="12"/>
      <c r="PW103" s="12"/>
      <c r="PX103" s="12"/>
      <c r="PY103" s="12"/>
      <c r="PZ103" s="12"/>
      <c r="QA103" s="12"/>
      <c r="QB103" s="12"/>
      <c r="QC103" s="12"/>
      <c r="QD103" s="12"/>
      <c r="QE103" s="12"/>
      <c r="QF103" s="12"/>
      <c r="QG103" s="12"/>
      <c r="QH103" s="12"/>
      <c r="QI103" s="12"/>
      <c r="QJ103" s="12"/>
      <c r="QK103" s="12"/>
      <c r="QL103" s="12"/>
      <c r="QM103" s="12"/>
      <c r="QN103" s="12"/>
      <c r="QO103" s="12"/>
      <c r="QP103" s="12"/>
      <c r="QQ103" s="12"/>
      <c r="QR103" s="12"/>
      <c r="QS103" s="12"/>
      <c r="QT103" s="12"/>
      <c r="QU103" s="12"/>
      <c r="QV103" s="12"/>
      <c r="QW103" s="12"/>
      <c r="QX103" s="12"/>
      <c r="QY103" s="12"/>
      <c r="QZ103" s="12"/>
      <c r="RA103" s="12"/>
      <c r="RB103" s="12"/>
      <c r="RC103" s="12"/>
      <c r="RD103" s="12"/>
      <c r="RE103" s="12"/>
      <c r="RF103" s="12"/>
      <c r="RG103" s="12"/>
      <c r="RH103" s="12"/>
      <c r="RI103" s="12"/>
      <c r="RJ103" s="12"/>
      <c r="RK103" s="12"/>
      <c r="RL103" s="12"/>
      <c r="RM103" s="12"/>
      <c r="RN103" s="12"/>
      <c r="RO103" s="12"/>
      <c r="RP103" s="12"/>
      <c r="RQ103" s="12"/>
      <c r="RR103" s="12"/>
      <c r="RS103" s="12"/>
      <c r="RT103" s="12"/>
      <c r="RU103" s="12"/>
      <c r="RV103" s="12"/>
      <c r="RW103" s="12"/>
      <c r="RX103" s="12"/>
      <c r="RY103" s="12"/>
      <c r="RZ103" s="12"/>
      <c r="SA103" s="12"/>
      <c r="SB103" s="12"/>
      <c r="SC103" s="12"/>
      <c r="SD103" s="12"/>
      <c r="SE103" s="12"/>
      <c r="SF103" s="12"/>
      <c r="SG103" s="12"/>
      <c r="SH103" s="12"/>
      <c r="SI103" s="12"/>
      <c r="SJ103" s="12"/>
      <c r="SK103" s="12"/>
      <c r="SL103" s="12"/>
      <c r="SM103" s="12"/>
      <c r="SN103" s="12"/>
      <c r="SO103" s="12"/>
      <c r="SP103" s="12"/>
      <c r="SQ103" s="12"/>
      <c r="SR103" s="12"/>
      <c r="SS103" s="12"/>
      <c r="ST103" s="12"/>
      <c r="SU103" s="12"/>
      <c r="SV103" s="12"/>
      <c r="SW103" s="12"/>
      <c r="SX103" s="12"/>
      <c r="SY103" s="12"/>
      <c r="SZ103" s="12"/>
      <c r="TA103" s="12"/>
      <c r="TB103" s="12"/>
      <c r="TC103" s="12"/>
      <c r="TD103" s="12"/>
      <c r="TE103" s="12"/>
      <c r="TF103" s="12"/>
      <c r="TG103" s="12"/>
      <c r="TH103" s="12"/>
      <c r="TI103" s="12"/>
      <c r="TJ103" s="12"/>
      <c r="TK103" s="12"/>
      <c r="TL103" s="12"/>
      <c r="TM103" s="12"/>
      <c r="TN103" s="12"/>
      <c r="TO103" s="12"/>
      <c r="TP103" s="12"/>
      <c r="TQ103" s="12"/>
      <c r="TR103" s="12"/>
      <c r="TS103" s="12"/>
      <c r="TT103" s="12"/>
      <c r="TU103" s="12"/>
      <c r="TV103" s="12"/>
      <c r="TW103" s="12"/>
      <c r="TX103" s="12"/>
      <c r="TY103" s="12"/>
      <c r="TZ103" s="12"/>
      <c r="UA103" s="12"/>
      <c r="UB103" s="12"/>
      <c r="UC103" s="12"/>
      <c r="UD103" s="12"/>
      <c r="UE103" s="12"/>
      <c r="UF103" s="12"/>
      <c r="UG103" s="12"/>
      <c r="UH103" s="12"/>
      <c r="UI103" s="12"/>
      <c r="UJ103" s="12"/>
      <c r="UK103" s="12"/>
      <c r="UL103" s="12"/>
      <c r="UM103" s="12"/>
      <c r="UN103" s="12"/>
      <c r="UO103" s="12"/>
      <c r="UP103" s="12"/>
      <c r="UQ103" s="12"/>
      <c r="UR103" s="12"/>
      <c r="US103" s="12"/>
      <c r="UT103" s="12"/>
      <c r="UU103" s="12"/>
      <c r="UV103" s="12"/>
      <c r="UW103" s="12"/>
      <c r="UX103" s="12"/>
      <c r="UY103" s="12"/>
      <c r="UZ103" s="12"/>
      <c r="VA103" s="12"/>
      <c r="VB103" s="12"/>
      <c r="VC103" s="12"/>
      <c r="VD103" s="12"/>
      <c r="VE103" s="12"/>
      <c r="VF103" s="12"/>
      <c r="VG103" s="12"/>
      <c r="VH103" s="12"/>
      <c r="VI103" s="12"/>
      <c r="VJ103" s="12"/>
      <c r="VK103" s="12"/>
      <c r="VL103" s="12"/>
      <c r="VM103" s="12"/>
      <c r="VN103" s="12"/>
      <c r="VO103" s="12"/>
      <c r="VP103" s="12"/>
      <c r="VQ103" s="12"/>
      <c r="VR103" s="12"/>
      <c r="VS103" s="12"/>
      <c r="VT103" s="12"/>
      <c r="VU103" s="12"/>
      <c r="VV103" s="12"/>
      <c r="VW103" s="12"/>
      <c r="VX103" s="12"/>
      <c r="VY103" s="12"/>
      <c r="VZ103" s="12"/>
      <c r="WA103" s="12"/>
      <c r="WB103" s="12"/>
      <c r="WC103" s="12"/>
      <c r="WD103" s="12"/>
      <c r="WE103" s="12"/>
      <c r="WF103" s="12"/>
      <c r="WG103" s="12"/>
      <c r="WH103" s="12"/>
      <c r="WI103" s="12"/>
      <c r="WJ103" s="12"/>
      <c r="WK103" s="12"/>
      <c r="WL103" s="12"/>
      <c r="WM103" s="12"/>
      <c r="WN103" s="12"/>
      <c r="WO103" s="12"/>
      <c r="WP103" s="12"/>
      <c r="WQ103" s="12"/>
      <c r="WR103" s="12"/>
      <c r="WS103" s="12"/>
      <c r="WT103" s="12"/>
      <c r="WU103" s="12"/>
      <c r="WV103" s="12"/>
      <c r="WW103" s="12"/>
      <c r="WX103" s="12"/>
      <c r="WY103" s="12"/>
      <c r="WZ103" s="12"/>
      <c r="XA103" s="12"/>
      <c r="XB103" s="12"/>
      <c r="XC103" s="12"/>
      <c r="XD103" s="12"/>
      <c r="XE103" s="12"/>
      <c r="XF103" s="12"/>
      <c r="XG103" s="12"/>
      <c r="XH103" s="12"/>
      <c r="XI103" s="12"/>
      <c r="XJ103" s="12"/>
      <c r="XK103" s="12"/>
      <c r="XL103" s="12"/>
      <c r="XM103" s="12"/>
      <c r="XN103" s="12"/>
      <c r="XO103" s="12"/>
      <c r="XP103" s="12"/>
      <c r="XQ103" s="12"/>
      <c r="XR103" s="12"/>
      <c r="XS103" s="12"/>
      <c r="XT103" s="12"/>
      <c r="XU103" s="12"/>
      <c r="XV103" s="12"/>
      <c r="XW103" s="12"/>
      <c r="XX103" s="12"/>
      <c r="XY103" s="12"/>
      <c r="XZ103" s="12"/>
      <c r="YA103" s="12"/>
      <c r="YB103" s="12"/>
      <c r="YC103" s="12"/>
      <c r="YD103" s="12"/>
      <c r="YE103" s="12"/>
      <c r="YF103" s="12"/>
      <c r="YG103" s="12"/>
      <c r="YH103" s="12"/>
      <c r="YI103" s="12"/>
      <c r="YJ103" s="12"/>
      <c r="YK103" s="12"/>
      <c r="YL103" s="12"/>
      <c r="YM103" s="12"/>
      <c r="YN103" s="12"/>
      <c r="YO103" s="12"/>
      <c r="YP103" s="12"/>
      <c r="YQ103" s="12"/>
      <c r="YR103" s="12"/>
      <c r="YS103" s="12"/>
      <c r="YT103" s="12"/>
      <c r="YU103" s="12"/>
      <c r="YV103" s="12"/>
      <c r="YW103" s="12"/>
      <c r="YX103" s="12"/>
      <c r="YY103" s="12"/>
      <c r="YZ103" s="12"/>
      <c r="ZA103" s="12"/>
      <c r="ZB103" s="12"/>
      <c r="ZC103" s="12"/>
      <c r="ZD103" s="12"/>
      <c r="ZE103" s="12"/>
      <c r="ZF103" s="12"/>
      <c r="ZG103" s="12"/>
      <c r="ZH103" s="12"/>
      <c r="ZI103" s="12"/>
      <c r="ZJ103" s="12"/>
      <c r="ZK103" s="12"/>
      <c r="ZL103" s="12"/>
      <c r="ZM103" s="12"/>
      <c r="ZN103" s="12"/>
      <c r="ZO103" s="12"/>
      <c r="ZP103" s="12"/>
      <c r="ZQ103" s="12"/>
      <c r="ZR103" s="12"/>
      <c r="ZS103" s="12"/>
      <c r="ZT103" s="12"/>
      <c r="ZU103" s="12"/>
      <c r="ZV103" s="12"/>
      <c r="ZW103" s="12"/>
      <c r="ZX103" s="12"/>
      <c r="ZY103" s="12"/>
      <c r="ZZ103" s="12"/>
      <c r="AAA103" s="12"/>
      <c r="AAB103" s="12"/>
      <c r="AAC103" s="12"/>
      <c r="AAD103" s="12"/>
      <c r="AAE103" s="12"/>
      <c r="AAF103" s="12"/>
      <c r="AAG103" s="12"/>
      <c r="AAH103" s="12"/>
      <c r="AAI103" s="12"/>
      <c r="AAJ103" s="12"/>
      <c r="AAK103" s="12"/>
      <c r="AAL103" s="12"/>
      <c r="AAM103" s="12"/>
      <c r="AAN103" s="12"/>
      <c r="AAO103" s="12"/>
      <c r="AAP103" s="12"/>
      <c r="AAQ103" s="12"/>
      <c r="AAR103" s="12"/>
      <c r="AAS103" s="12"/>
      <c r="AAT103" s="12"/>
      <c r="AAU103" s="12"/>
      <c r="AAV103" s="12"/>
      <c r="AAW103" s="12"/>
      <c r="AAX103" s="12"/>
      <c r="AAY103" s="12"/>
      <c r="AAZ103" s="12"/>
      <c r="ABA103" s="12"/>
      <c r="ABB103" s="12"/>
      <c r="ABC103" s="12"/>
      <c r="ABD103" s="12"/>
      <c r="ABE103" s="12"/>
      <c r="ABF103" s="12"/>
      <c r="ABG103" s="12"/>
      <c r="ABH103" s="12"/>
      <c r="ABI103" s="12"/>
      <c r="ABJ103" s="12"/>
      <c r="ABK103" s="12"/>
      <c r="ABL103" s="12"/>
      <c r="ABM103" s="12"/>
      <c r="ABN103" s="12"/>
      <c r="ABO103" s="12"/>
      <c r="ABP103" s="12"/>
      <c r="ABQ103" s="12"/>
      <c r="ABR103" s="12"/>
      <c r="ABS103" s="12"/>
      <c r="ABT103" s="12"/>
      <c r="ABU103" s="12"/>
      <c r="ABV103" s="12"/>
      <c r="ABW103" s="12"/>
      <c r="ABX103" s="12"/>
      <c r="ABY103" s="12"/>
      <c r="ABZ103" s="12"/>
      <c r="ACA103" s="12"/>
      <c r="ACB103" s="12"/>
      <c r="ACC103" s="12"/>
      <c r="ACD103" s="12"/>
      <c r="ACE103" s="12"/>
      <c r="ACF103" s="12"/>
      <c r="ACG103" s="12"/>
      <c r="ACH103" s="12"/>
      <c r="ACI103" s="12"/>
      <c r="ACJ103" s="12"/>
      <c r="ACK103" s="12"/>
      <c r="ACL103" s="12"/>
      <c r="ACM103" s="12"/>
      <c r="ACN103" s="12"/>
      <c r="ACO103" s="12"/>
      <c r="ACP103" s="12"/>
      <c r="ACQ103" s="12"/>
      <c r="ACR103" s="12"/>
      <c r="ACS103" s="12"/>
      <c r="ACT103" s="12"/>
      <c r="ACU103" s="12"/>
      <c r="ACV103" s="12"/>
      <c r="ACW103" s="12"/>
      <c r="ACX103" s="12"/>
      <c r="ACY103" s="12"/>
      <c r="ACZ103" s="12"/>
      <c r="ADA103" s="12"/>
      <c r="ADB103" s="12"/>
      <c r="ADC103" s="12"/>
      <c r="ADD103" s="12"/>
      <c r="ADE103" s="12"/>
      <c r="ADF103" s="12"/>
      <c r="ADG103" s="12"/>
      <c r="ADH103" s="12"/>
      <c r="ADI103" s="12"/>
      <c r="ADJ103" s="12"/>
      <c r="ADK103" s="12"/>
      <c r="ADL103" s="12"/>
      <c r="ADM103" s="12"/>
      <c r="ADN103" s="12"/>
      <c r="ADO103" s="12"/>
      <c r="ADP103" s="12"/>
      <c r="ADQ103" s="12"/>
      <c r="ADR103" s="12"/>
      <c r="ADS103" s="12"/>
      <c r="ADT103" s="12"/>
      <c r="ADU103" s="12"/>
      <c r="ADV103" s="12"/>
      <c r="ADW103" s="12"/>
      <c r="ADX103" s="12"/>
      <c r="ADY103" s="12"/>
      <c r="ADZ103" s="12"/>
      <c r="AEA103" s="12"/>
      <c r="AEB103" s="12"/>
      <c r="AEC103" s="12"/>
      <c r="AED103" s="12"/>
      <c r="AEE103" s="12"/>
      <c r="AEF103" s="12"/>
      <c r="AEG103" s="12"/>
      <c r="AEH103" s="12"/>
      <c r="AEI103" s="12"/>
      <c r="AEJ103" s="12"/>
      <c r="AEK103" s="12"/>
      <c r="AEL103" s="12"/>
      <c r="AEM103" s="12"/>
      <c r="AEN103" s="12"/>
      <c r="AEO103" s="12"/>
      <c r="AEP103" s="12"/>
      <c r="AEQ103" s="12"/>
      <c r="AER103" s="12"/>
      <c r="AES103" s="12"/>
      <c r="AET103" s="12"/>
      <c r="AEU103" s="12"/>
      <c r="AEV103" s="12"/>
      <c r="AEW103" s="12"/>
      <c r="AEX103" s="12"/>
      <c r="AEY103" s="12"/>
      <c r="AEZ103" s="12"/>
      <c r="AFA103" s="12"/>
      <c r="AFB103" s="12"/>
      <c r="AFC103" s="12"/>
      <c r="AFD103" s="12"/>
      <c r="AFE103" s="12"/>
      <c r="AFF103" s="12"/>
      <c r="AFG103" s="12"/>
      <c r="AFH103" s="12"/>
      <c r="AFI103" s="12"/>
      <c r="AFJ103" s="12"/>
      <c r="AFK103" s="12"/>
      <c r="AFL103" s="12"/>
      <c r="AFM103" s="12"/>
      <c r="AFN103" s="12"/>
      <c r="AFO103" s="12"/>
      <c r="AFP103" s="12"/>
      <c r="AFQ103" s="12"/>
      <c r="AFR103" s="12"/>
      <c r="AFS103" s="12"/>
      <c r="AFT103" s="12"/>
      <c r="AFU103" s="12"/>
      <c r="AFV103" s="12"/>
      <c r="AFW103" s="12"/>
      <c r="AFX103" s="12"/>
      <c r="AFY103" s="12"/>
      <c r="AFZ103" s="12"/>
      <c r="AGA103" s="12"/>
      <c r="AGB103" s="12"/>
      <c r="AGC103" s="12"/>
      <c r="AGD103" s="12"/>
      <c r="AGE103" s="12"/>
      <c r="AGF103" s="12"/>
      <c r="AGG103" s="12"/>
      <c r="AGH103" s="12"/>
      <c r="AGI103" s="12"/>
      <c r="AGJ103" s="12"/>
      <c r="AGK103" s="12"/>
      <c r="AGL103" s="12"/>
      <c r="AGM103" s="12"/>
      <c r="AGN103" s="12"/>
      <c r="AGO103" s="12"/>
      <c r="AGP103" s="12"/>
      <c r="AGQ103" s="12"/>
      <c r="AGR103" s="12"/>
      <c r="AGS103" s="12"/>
      <c r="AGT103" s="12"/>
      <c r="AGU103" s="12"/>
      <c r="AGV103" s="12"/>
      <c r="AGW103" s="12"/>
      <c r="AGX103" s="12"/>
      <c r="AGY103" s="12"/>
      <c r="AGZ103" s="12"/>
      <c r="AHA103" s="12"/>
      <c r="AHB103" s="12"/>
      <c r="AHC103" s="12"/>
      <c r="AHD103" s="12"/>
      <c r="AHE103" s="12"/>
      <c r="AHF103" s="12"/>
      <c r="AHG103" s="12"/>
      <c r="AHH103" s="12"/>
      <c r="AHI103" s="12"/>
      <c r="AHJ103" s="12"/>
      <c r="AHK103" s="12"/>
      <c r="AHL103" s="12"/>
      <c r="AHM103" s="12"/>
      <c r="AHN103" s="12"/>
      <c r="AHO103" s="12"/>
      <c r="AHP103" s="12"/>
      <c r="AHQ103" s="12"/>
      <c r="AHR103" s="12"/>
      <c r="AHS103" s="12"/>
      <c r="AHT103" s="12"/>
      <c r="AHU103" s="12"/>
      <c r="AHV103" s="12"/>
      <c r="AHW103" s="12"/>
      <c r="AHX103" s="12"/>
      <c r="AHY103" s="12"/>
      <c r="AHZ103" s="12"/>
      <c r="AIA103" s="12"/>
      <c r="AIB103" s="12"/>
      <c r="AIC103" s="12"/>
      <c r="AID103" s="12"/>
      <c r="AIE103" s="12"/>
      <c r="AIF103" s="12"/>
      <c r="AIG103" s="12"/>
      <c r="AIH103" s="12"/>
      <c r="AII103" s="12"/>
      <c r="AIJ103" s="12"/>
      <c r="AIK103" s="12"/>
      <c r="AIL103" s="12"/>
      <c r="AIM103" s="12"/>
      <c r="AIN103" s="12"/>
      <c r="AIO103" s="12"/>
      <c r="AIP103" s="12"/>
      <c r="AIQ103" s="12"/>
      <c r="AIR103" s="12"/>
      <c r="AIS103" s="12"/>
      <c r="AIT103" s="12"/>
      <c r="AIU103" s="12"/>
      <c r="AIV103" s="12"/>
      <c r="AIW103" s="12"/>
      <c r="AIX103" s="12"/>
      <c r="AIY103" s="12"/>
      <c r="AIZ103" s="12"/>
      <c r="AJA103" s="12"/>
      <c r="AJB103" s="12"/>
      <c r="AJC103" s="12"/>
      <c r="AJD103" s="12"/>
      <c r="AJE103" s="12"/>
      <c r="AJF103" s="12"/>
      <c r="AJG103" s="12"/>
      <c r="AJH103" s="12"/>
      <c r="AJI103" s="12"/>
      <c r="AJJ103" s="12"/>
      <c r="AJK103" s="12"/>
      <c r="AJL103" s="12"/>
      <c r="AJM103" s="12"/>
      <c r="AJN103" s="12"/>
      <c r="AJO103" s="12"/>
      <c r="AJP103" s="12"/>
      <c r="AJQ103" s="12"/>
      <c r="AJR103" s="12"/>
      <c r="AJS103" s="12"/>
      <c r="AJT103" s="12"/>
      <c r="AJU103" s="12"/>
      <c r="AJV103" s="12"/>
      <c r="AJW103" s="12"/>
      <c r="AJX103" s="12"/>
      <c r="AJY103" s="12"/>
      <c r="AJZ103" s="12"/>
      <c r="AKA103" s="12"/>
      <c r="AKB103" s="12"/>
      <c r="AKC103" s="12"/>
      <c r="AKD103" s="12"/>
      <c r="AKE103" s="12"/>
      <c r="AKF103" s="12"/>
      <c r="AKG103" s="12"/>
      <c r="AKH103" s="12"/>
    </row>
    <row r="104" spans="1:970" x14ac:dyDescent="0.2">
      <c r="A104" s="18">
        <v>25</v>
      </c>
      <c r="B104" s="7">
        <v>103</v>
      </c>
      <c r="C104" s="11">
        <v>911112</v>
      </c>
      <c r="D104" s="11">
        <v>11943</v>
      </c>
      <c r="E104" s="11">
        <v>21060</v>
      </c>
      <c r="F104" s="11">
        <v>0</v>
      </c>
      <c r="G104" s="11"/>
      <c r="H104" s="11"/>
      <c r="I104" s="11"/>
      <c r="J104" s="11"/>
      <c r="K104" s="11"/>
      <c r="L104" s="11"/>
      <c r="M104" s="15">
        <v>1936</v>
      </c>
      <c r="N104" s="7">
        <v>22996</v>
      </c>
      <c r="O104" s="11">
        <v>5</v>
      </c>
      <c r="P104" s="9">
        <v>4599.2</v>
      </c>
      <c r="Q104" s="18">
        <v>21</v>
      </c>
      <c r="R104" s="11"/>
      <c r="S104" s="11"/>
      <c r="T104" s="11"/>
      <c r="U104" s="11">
        <v>2</v>
      </c>
      <c r="V104" s="11"/>
      <c r="W104" s="11"/>
      <c r="X104" s="11"/>
      <c r="Y104" s="11"/>
      <c r="Z104" s="11"/>
      <c r="AA104" s="11"/>
      <c r="AB104" s="11">
        <v>2</v>
      </c>
      <c r="AC104" s="18">
        <v>25</v>
      </c>
    </row>
    <row r="105" spans="1:970" s="12" customFormat="1" x14ac:dyDescent="0.2">
      <c r="A105" s="18">
        <v>25</v>
      </c>
      <c r="B105" s="7">
        <v>104</v>
      </c>
      <c r="C105" s="11">
        <v>1046736</v>
      </c>
      <c r="D105" s="11">
        <v>19527</v>
      </c>
      <c r="E105" s="11">
        <v>21060</v>
      </c>
      <c r="F105" s="11">
        <v>0</v>
      </c>
      <c r="G105" s="11"/>
      <c r="H105" s="11"/>
      <c r="I105" s="11"/>
      <c r="J105" s="11"/>
      <c r="K105" s="11"/>
      <c r="L105" s="11"/>
      <c r="M105" s="15">
        <v>1936</v>
      </c>
      <c r="N105" s="7">
        <v>22996</v>
      </c>
      <c r="O105" s="11">
        <v>5</v>
      </c>
      <c r="P105" s="9">
        <v>4599.2</v>
      </c>
      <c r="Q105" s="18">
        <v>21</v>
      </c>
      <c r="R105" s="11"/>
      <c r="S105" s="11"/>
      <c r="T105" s="11"/>
      <c r="U105" s="11">
        <v>2</v>
      </c>
      <c r="V105" s="11"/>
      <c r="W105" s="11"/>
      <c r="X105" s="11"/>
      <c r="Y105" s="11"/>
      <c r="Z105" s="11"/>
      <c r="AA105" s="11"/>
      <c r="AB105" s="11">
        <v>2</v>
      </c>
      <c r="AC105" s="18">
        <v>25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  <c r="SF105" s="2"/>
      <c r="SG105" s="2"/>
      <c r="SH105" s="2"/>
      <c r="SI105" s="2"/>
      <c r="SJ105" s="2"/>
      <c r="SK105" s="2"/>
      <c r="SL105" s="2"/>
      <c r="SM105" s="2"/>
      <c r="SN105" s="2"/>
      <c r="SO105" s="2"/>
      <c r="SP105" s="2"/>
      <c r="SQ105" s="2"/>
      <c r="SR105" s="2"/>
      <c r="SS105" s="2"/>
      <c r="ST105" s="2"/>
      <c r="SU105" s="2"/>
      <c r="SV105" s="2"/>
      <c r="SW105" s="2"/>
      <c r="SX105" s="2"/>
      <c r="SY105" s="2"/>
      <c r="SZ105" s="2"/>
      <c r="TA105" s="2"/>
      <c r="TB105" s="2"/>
      <c r="TC105" s="2"/>
      <c r="TD105" s="2"/>
      <c r="TE105" s="2"/>
      <c r="TF105" s="2"/>
      <c r="TG105" s="2"/>
      <c r="TH105" s="2"/>
      <c r="TI105" s="2"/>
      <c r="TJ105" s="2"/>
      <c r="TK105" s="2"/>
      <c r="TL105" s="2"/>
      <c r="TM105" s="2"/>
      <c r="TN105" s="2"/>
      <c r="TO105" s="2"/>
      <c r="TP105" s="2"/>
      <c r="TQ105" s="2"/>
      <c r="TR105" s="2"/>
      <c r="TS105" s="2"/>
      <c r="TT105" s="2"/>
      <c r="TU105" s="2"/>
      <c r="TV105" s="2"/>
      <c r="TW105" s="2"/>
      <c r="TX105" s="2"/>
      <c r="TY105" s="2"/>
      <c r="TZ105" s="2"/>
      <c r="UA105" s="2"/>
      <c r="UB105" s="2"/>
      <c r="UC105" s="2"/>
      <c r="UD105" s="2"/>
      <c r="UE105" s="2"/>
      <c r="UF105" s="2"/>
      <c r="UG105" s="2"/>
      <c r="UH105" s="2"/>
      <c r="UI105" s="2"/>
      <c r="UJ105" s="2"/>
      <c r="UK105" s="2"/>
      <c r="UL105" s="2"/>
      <c r="UM105" s="2"/>
      <c r="UN105" s="2"/>
      <c r="UO105" s="2"/>
      <c r="UP105" s="2"/>
      <c r="UQ105" s="2"/>
      <c r="UR105" s="2"/>
      <c r="US105" s="2"/>
      <c r="UT105" s="2"/>
      <c r="UU105" s="2"/>
      <c r="UV105" s="2"/>
      <c r="UW105" s="2"/>
      <c r="UX105" s="2"/>
      <c r="UY105" s="2"/>
      <c r="UZ105" s="2"/>
      <c r="VA105" s="2"/>
      <c r="VB105" s="2"/>
      <c r="VC105" s="2"/>
      <c r="VD105" s="2"/>
      <c r="VE105" s="2"/>
      <c r="VF105" s="2"/>
      <c r="VG105" s="2"/>
      <c r="VH105" s="2"/>
      <c r="VI105" s="2"/>
      <c r="VJ105" s="2"/>
      <c r="VK105" s="2"/>
      <c r="VL105" s="2"/>
      <c r="VM105" s="2"/>
      <c r="VN105" s="2"/>
      <c r="VO105" s="2"/>
      <c r="VP105" s="2"/>
      <c r="VQ105" s="2"/>
      <c r="VR105" s="2"/>
      <c r="VS105" s="2"/>
      <c r="VT105" s="2"/>
      <c r="VU105" s="2"/>
      <c r="VV105" s="2"/>
      <c r="VW105" s="2"/>
      <c r="VX105" s="2"/>
      <c r="VY105" s="2"/>
      <c r="VZ105" s="2"/>
      <c r="WA105" s="2"/>
      <c r="WB105" s="2"/>
      <c r="WC105" s="2"/>
      <c r="WD105" s="2"/>
      <c r="WE105" s="2"/>
      <c r="WF105" s="2"/>
      <c r="WG105" s="2"/>
      <c r="WH105" s="2"/>
      <c r="WI105" s="2"/>
      <c r="WJ105" s="2"/>
      <c r="WK105" s="2"/>
      <c r="WL105" s="2"/>
      <c r="WM105" s="2"/>
      <c r="WN105" s="2"/>
      <c r="WO105" s="2"/>
      <c r="WP105" s="2"/>
      <c r="WQ105" s="2"/>
      <c r="WR105" s="2"/>
      <c r="WS105" s="2"/>
      <c r="WT105" s="2"/>
      <c r="WU105" s="2"/>
      <c r="WV105" s="2"/>
      <c r="WW105" s="2"/>
      <c r="WX105" s="2"/>
      <c r="WY105" s="2"/>
      <c r="WZ105" s="2"/>
      <c r="XA105" s="2"/>
      <c r="XB105" s="2"/>
      <c r="XC105" s="2"/>
      <c r="XD105" s="2"/>
      <c r="XE105" s="2"/>
      <c r="XF105" s="2"/>
      <c r="XG105" s="2"/>
      <c r="XH105" s="2"/>
      <c r="XI105" s="2"/>
      <c r="XJ105" s="2"/>
      <c r="XK105" s="2"/>
      <c r="XL105" s="2"/>
      <c r="XM105" s="2"/>
      <c r="XN105" s="2"/>
      <c r="XO105" s="2"/>
      <c r="XP105" s="2"/>
      <c r="XQ105" s="2"/>
      <c r="XR105" s="2"/>
      <c r="XS105" s="2"/>
      <c r="XT105" s="2"/>
      <c r="XU105" s="2"/>
      <c r="XV105" s="2"/>
      <c r="XW105" s="2"/>
      <c r="XX105" s="2"/>
      <c r="XY105" s="2"/>
      <c r="XZ105" s="2"/>
      <c r="YA105" s="2"/>
      <c r="YB105" s="2"/>
      <c r="YC105" s="2"/>
      <c r="YD105" s="2"/>
      <c r="YE105" s="2"/>
      <c r="YF105" s="2"/>
      <c r="YG105" s="2"/>
      <c r="YH105" s="2"/>
      <c r="YI105" s="2"/>
      <c r="YJ105" s="2"/>
      <c r="YK105" s="2"/>
      <c r="YL105" s="2"/>
      <c r="YM105" s="2"/>
      <c r="YN105" s="2"/>
      <c r="YO105" s="2"/>
      <c r="YP105" s="2"/>
      <c r="YQ105" s="2"/>
      <c r="YR105" s="2"/>
      <c r="YS105" s="2"/>
      <c r="YT105" s="2"/>
      <c r="YU105" s="2"/>
      <c r="YV105" s="2"/>
      <c r="YW105" s="2"/>
      <c r="YX105" s="2"/>
      <c r="YY105" s="2"/>
      <c r="YZ105" s="2"/>
      <c r="ZA105" s="2"/>
      <c r="ZB105" s="2"/>
      <c r="ZC105" s="2"/>
      <c r="ZD105" s="2"/>
      <c r="ZE105" s="2"/>
      <c r="ZF105" s="2"/>
      <c r="ZG105" s="2"/>
      <c r="ZH105" s="2"/>
      <c r="ZI105" s="2"/>
      <c r="ZJ105" s="2"/>
      <c r="ZK105" s="2"/>
      <c r="ZL105" s="2"/>
      <c r="ZM105" s="2"/>
      <c r="ZN105" s="2"/>
      <c r="ZO105" s="2"/>
      <c r="ZP105" s="2"/>
      <c r="ZQ105" s="2"/>
      <c r="ZR105" s="2"/>
      <c r="ZS105" s="2"/>
      <c r="ZT105" s="2"/>
      <c r="ZU105" s="2"/>
      <c r="ZV105" s="2"/>
      <c r="ZW105" s="2"/>
      <c r="ZX105" s="2"/>
      <c r="ZY105" s="2"/>
      <c r="ZZ105" s="2"/>
      <c r="AAA105" s="2"/>
      <c r="AAB105" s="2"/>
      <c r="AAC105" s="2"/>
      <c r="AAD105" s="2"/>
      <c r="AAE105" s="2"/>
      <c r="AAF105" s="2"/>
      <c r="AAG105" s="2"/>
      <c r="AAH105" s="2"/>
      <c r="AAI105" s="2"/>
      <c r="AAJ105" s="2"/>
      <c r="AAK105" s="2"/>
      <c r="AAL105" s="2"/>
      <c r="AAM105" s="2"/>
      <c r="AAN105" s="2"/>
      <c r="AAO105" s="2"/>
      <c r="AAP105" s="2"/>
      <c r="AAQ105" s="2"/>
      <c r="AAR105" s="2"/>
      <c r="AAS105" s="2"/>
      <c r="AAT105" s="2"/>
      <c r="AAU105" s="2"/>
      <c r="AAV105" s="2"/>
      <c r="AAW105" s="2"/>
      <c r="AAX105" s="2"/>
      <c r="AAY105" s="2"/>
      <c r="AAZ105" s="2"/>
      <c r="ABA105" s="2"/>
      <c r="ABB105" s="2"/>
      <c r="ABC105" s="2"/>
      <c r="ABD105" s="2"/>
      <c r="ABE105" s="2"/>
      <c r="ABF105" s="2"/>
      <c r="ABG105" s="2"/>
      <c r="ABH105" s="2"/>
      <c r="ABI105" s="2"/>
      <c r="ABJ105" s="2"/>
      <c r="ABK105" s="2"/>
      <c r="ABL105" s="2"/>
      <c r="ABM105" s="2"/>
      <c r="ABN105" s="2"/>
      <c r="ABO105" s="2"/>
      <c r="ABP105" s="2"/>
      <c r="ABQ105" s="2"/>
      <c r="ABR105" s="2"/>
      <c r="ABS105" s="2"/>
      <c r="ABT105" s="2"/>
      <c r="ABU105" s="2"/>
      <c r="ABV105" s="2"/>
      <c r="ABW105" s="2"/>
      <c r="ABX105" s="2"/>
      <c r="ABY105" s="2"/>
      <c r="ABZ105" s="2"/>
      <c r="ACA105" s="2"/>
      <c r="ACB105" s="2"/>
      <c r="ACC105" s="2"/>
      <c r="ACD105" s="2"/>
      <c r="ACE105" s="2"/>
      <c r="ACF105" s="2"/>
      <c r="ACG105" s="2"/>
      <c r="ACH105" s="2"/>
      <c r="ACI105" s="2"/>
      <c r="ACJ105" s="2"/>
      <c r="ACK105" s="2"/>
      <c r="ACL105" s="2"/>
      <c r="ACM105" s="2"/>
      <c r="ACN105" s="2"/>
      <c r="ACO105" s="2"/>
      <c r="ACP105" s="2"/>
      <c r="ACQ105" s="2"/>
      <c r="ACR105" s="2"/>
      <c r="ACS105" s="2"/>
      <c r="ACT105" s="2"/>
      <c r="ACU105" s="2"/>
      <c r="ACV105" s="2"/>
      <c r="ACW105" s="2"/>
      <c r="ACX105" s="2"/>
      <c r="ACY105" s="2"/>
      <c r="ACZ105" s="2"/>
      <c r="ADA105" s="2"/>
      <c r="ADB105" s="2"/>
      <c r="ADC105" s="2"/>
      <c r="ADD105" s="2"/>
      <c r="ADE105" s="2"/>
      <c r="ADF105" s="2"/>
      <c r="ADG105" s="2"/>
      <c r="ADH105" s="2"/>
      <c r="ADI105" s="2"/>
      <c r="ADJ105" s="2"/>
      <c r="ADK105" s="2"/>
      <c r="ADL105" s="2"/>
      <c r="ADM105" s="2"/>
      <c r="ADN105" s="2"/>
      <c r="ADO105" s="2"/>
      <c r="ADP105" s="2"/>
      <c r="ADQ105" s="2"/>
      <c r="ADR105" s="2"/>
      <c r="ADS105" s="2"/>
      <c r="ADT105" s="2"/>
      <c r="ADU105" s="2"/>
      <c r="ADV105" s="2"/>
      <c r="ADW105" s="2"/>
      <c r="ADX105" s="2"/>
      <c r="ADY105" s="2"/>
      <c r="ADZ105" s="2"/>
      <c r="AEA105" s="2"/>
      <c r="AEB105" s="2"/>
      <c r="AEC105" s="2"/>
      <c r="AED105" s="2"/>
      <c r="AEE105" s="2"/>
      <c r="AEF105" s="2"/>
      <c r="AEG105" s="2"/>
      <c r="AEH105" s="2"/>
      <c r="AEI105" s="2"/>
      <c r="AEJ105" s="2"/>
      <c r="AEK105" s="2"/>
      <c r="AEL105" s="2"/>
      <c r="AEM105" s="2"/>
      <c r="AEN105" s="2"/>
      <c r="AEO105" s="2"/>
      <c r="AEP105" s="2"/>
      <c r="AEQ105" s="2"/>
      <c r="AER105" s="2"/>
      <c r="AES105" s="2"/>
      <c r="AET105" s="2"/>
      <c r="AEU105" s="2"/>
      <c r="AEV105" s="2"/>
      <c r="AEW105" s="2"/>
      <c r="AEX105" s="2"/>
      <c r="AEY105" s="2"/>
      <c r="AEZ105" s="2"/>
      <c r="AFA105" s="2"/>
      <c r="AFB105" s="2"/>
      <c r="AFC105" s="2"/>
      <c r="AFD105" s="2"/>
      <c r="AFE105" s="2"/>
      <c r="AFF105" s="2"/>
      <c r="AFG105" s="2"/>
      <c r="AFH105" s="2"/>
      <c r="AFI105" s="2"/>
      <c r="AFJ105" s="2"/>
      <c r="AFK105" s="2"/>
      <c r="AFL105" s="2"/>
      <c r="AFM105" s="2"/>
      <c r="AFN105" s="2"/>
      <c r="AFO105" s="2"/>
      <c r="AFP105" s="2"/>
      <c r="AFQ105" s="2"/>
      <c r="AFR105" s="2"/>
      <c r="AFS105" s="2"/>
      <c r="AFT105" s="2"/>
      <c r="AFU105" s="2"/>
      <c r="AFV105" s="2"/>
      <c r="AFW105" s="2"/>
      <c r="AFX105" s="2"/>
      <c r="AFY105" s="2"/>
      <c r="AFZ105" s="2"/>
      <c r="AGA105" s="2"/>
      <c r="AGB105" s="2"/>
      <c r="AGC105" s="2"/>
      <c r="AGD105" s="2"/>
      <c r="AGE105" s="2"/>
      <c r="AGF105" s="2"/>
      <c r="AGG105" s="2"/>
      <c r="AGH105" s="2"/>
      <c r="AGI105" s="2"/>
      <c r="AGJ105" s="2"/>
      <c r="AGK105" s="2"/>
      <c r="AGL105" s="2"/>
      <c r="AGM105" s="2"/>
      <c r="AGN105" s="2"/>
      <c r="AGO105" s="2"/>
      <c r="AGP105" s="2"/>
      <c r="AGQ105" s="2"/>
      <c r="AGR105" s="2"/>
      <c r="AGS105" s="2"/>
      <c r="AGT105" s="2"/>
      <c r="AGU105" s="2"/>
      <c r="AGV105" s="2"/>
      <c r="AGW105" s="2"/>
      <c r="AGX105" s="2"/>
      <c r="AGY105" s="2"/>
      <c r="AGZ105" s="2"/>
      <c r="AHA105" s="2"/>
      <c r="AHB105" s="2"/>
      <c r="AHC105" s="2"/>
      <c r="AHD105" s="2"/>
      <c r="AHE105" s="2"/>
      <c r="AHF105" s="2"/>
      <c r="AHG105" s="2"/>
      <c r="AHH105" s="2"/>
      <c r="AHI105" s="2"/>
      <c r="AHJ105" s="2"/>
      <c r="AHK105" s="2"/>
      <c r="AHL105" s="2"/>
      <c r="AHM105" s="2"/>
      <c r="AHN105" s="2"/>
      <c r="AHO105" s="2"/>
      <c r="AHP105" s="2"/>
      <c r="AHQ105" s="2"/>
      <c r="AHR105" s="2"/>
      <c r="AHS105" s="2"/>
      <c r="AHT105" s="2"/>
      <c r="AHU105" s="2"/>
      <c r="AHV105" s="2"/>
      <c r="AHW105" s="2"/>
      <c r="AHX105" s="2"/>
      <c r="AHY105" s="2"/>
      <c r="AHZ105" s="2"/>
      <c r="AIA105" s="2"/>
      <c r="AIB105" s="2"/>
      <c r="AIC105" s="2"/>
      <c r="AID105" s="2"/>
      <c r="AIE105" s="2"/>
      <c r="AIF105" s="2"/>
      <c r="AIG105" s="2"/>
      <c r="AIH105" s="2"/>
      <c r="AII105" s="2"/>
      <c r="AIJ105" s="2"/>
      <c r="AIK105" s="2"/>
      <c r="AIL105" s="2"/>
      <c r="AIM105" s="2"/>
      <c r="AIN105" s="2"/>
      <c r="AIO105" s="2"/>
      <c r="AIP105" s="2"/>
      <c r="AIQ105" s="2"/>
      <c r="AIR105" s="2"/>
      <c r="AIS105" s="2"/>
      <c r="AIT105" s="2"/>
      <c r="AIU105" s="2"/>
      <c r="AIV105" s="2"/>
      <c r="AIW105" s="2"/>
      <c r="AIX105" s="2"/>
      <c r="AIY105" s="2"/>
      <c r="AIZ105" s="2"/>
      <c r="AJA105" s="2"/>
      <c r="AJB105" s="2"/>
      <c r="AJC105" s="2"/>
      <c r="AJD105" s="2"/>
      <c r="AJE105" s="2"/>
      <c r="AJF105" s="2"/>
      <c r="AJG105" s="2"/>
      <c r="AJH105" s="2"/>
      <c r="AJI105" s="2"/>
      <c r="AJJ105" s="2"/>
      <c r="AJK105" s="2"/>
      <c r="AJL105" s="2"/>
      <c r="AJM105" s="2"/>
      <c r="AJN105" s="2"/>
      <c r="AJO105" s="2"/>
      <c r="AJP105" s="2"/>
      <c r="AJQ105" s="2"/>
      <c r="AJR105" s="2"/>
      <c r="AJS105" s="2"/>
      <c r="AJT105" s="2"/>
      <c r="AJU105" s="2"/>
      <c r="AJV105" s="2"/>
      <c r="AJW105" s="2"/>
      <c r="AJX105" s="2"/>
      <c r="AJY105" s="2"/>
      <c r="AJZ105" s="2"/>
      <c r="AKA105" s="2"/>
      <c r="AKB105" s="2"/>
      <c r="AKC105" s="2"/>
      <c r="AKD105" s="2"/>
      <c r="AKE105" s="2"/>
      <c r="AKF105" s="2"/>
      <c r="AKG105" s="2"/>
      <c r="AKH105" s="2"/>
    </row>
    <row r="106" spans="1:970" s="12" customFormat="1" x14ac:dyDescent="0.2">
      <c r="A106" s="18">
        <v>25</v>
      </c>
      <c r="B106" s="7">
        <v>105</v>
      </c>
      <c r="C106" s="7">
        <v>1319299</v>
      </c>
      <c r="D106" s="7">
        <v>19850</v>
      </c>
      <c r="E106" s="7">
        <v>6860</v>
      </c>
      <c r="F106" s="7">
        <v>0</v>
      </c>
      <c r="G106" s="7"/>
      <c r="H106" s="7"/>
      <c r="I106" s="7"/>
      <c r="J106" s="7">
        <v>11447</v>
      </c>
      <c r="K106" s="7"/>
      <c r="L106" s="7"/>
      <c r="M106" s="14">
        <v>2818</v>
      </c>
      <c r="N106" s="7">
        <v>21125</v>
      </c>
      <c r="O106" s="7">
        <v>4</v>
      </c>
      <c r="P106" s="9">
        <v>5281.25</v>
      </c>
      <c r="Q106" s="18">
        <v>20</v>
      </c>
      <c r="R106" s="7"/>
      <c r="S106" s="7"/>
      <c r="T106" s="7"/>
      <c r="U106" s="7"/>
      <c r="V106" s="7"/>
      <c r="W106" s="7"/>
      <c r="X106" s="7">
        <v>3</v>
      </c>
      <c r="Y106" s="7"/>
      <c r="Z106" s="7"/>
      <c r="AA106" s="7"/>
      <c r="AB106" s="7">
        <v>2</v>
      </c>
      <c r="AC106" s="18">
        <v>25</v>
      </c>
    </row>
    <row r="107" spans="1:970" x14ac:dyDescent="0.2">
      <c r="A107" s="18">
        <v>25</v>
      </c>
      <c r="B107" s="7">
        <v>106</v>
      </c>
      <c r="C107" s="7">
        <v>1214442</v>
      </c>
      <c r="D107" s="7">
        <v>20363</v>
      </c>
      <c r="E107" s="7">
        <v>0</v>
      </c>
      <c r="F107" s="7">
        <v>0</v>
      </c>
      <c r="G107" s="7"/>
      <c r="H107" s="7"/>
      <c r="I107" s="7"/>
      <c r="J107" s="7">
        <v>21045</v>
      </c>
      <c r="K107" s="7"/>
      <c r="L107" s="7"/>
      <c r="M107" s="14">
        <v>528</v>
      </c>
      <c r="N107" s="7">
        <v>21573</v>
      </c>
      <c r="O107" s="7">
        <v>4</v>
      </c>
      <c r="P107" s="9">
        <v>5393.25</v>
      </c>
      <c r="Q107" s="18">
        <v>20</v>
      </c>
      <c r="R107" s="7"/>
      <c r="S107" s="7"/>
      <c r="T107" s="7"/>
      <c r="U107" s="7"/>
      <c r="V107" s="7"/>
      <c r="W107" s="7"/>
      <c r="X107" s="7">
        <v>3</v>
      </c>
      <c r="Y107" s="7"/>
      <c r="Z107" s="7"/>
      <c r="AA107" s="7"/>
      <c r="AB107" s="7">
        <v>2</v>
      </c>
      <c r="AC107" s="18">
        <v>25</v>
      </c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  <c r="KE107" s="12"/>
      <c r="KF107" s="12"/>
      <c r="KG107" s="12"/>
      <c r="KH107" s="12"/>
      <c r="KI107" s="12"/>
      <c r="KJ107" s="12"/>
      <c r="KK107" s="12"/>
      <c r="KL107" s="12"/>
      <c r="KM107" s="12"/>
      <c r="KN107" s="12"/>
      <c r="KO107" s="12"/>
      <c r="KP107" s="12"/>
      <c r="KQ107" s="12"/>
      <c r="KR107" s="12"/>
      <c r="KS107" s="12"/>
      <c r="KT107" s="12"/>
      <c r="KU107" s="12"/>
      <c r="KV107" s="12"/>
      <c r="KW107" s="12"/>
      <c r="KX107" s="12"/>
      <c r="KY107" s="12"/>
      <c r="KZ107" s="12"/>
      <c r="LA107" s="12"/>
      <c r="LB107" s="12"/>
      <c r="LC107" s="12"/>
      <c r="LD107" s="12"/>
      <c r="LE107" s="12"/>
      <c r="LF107" s="12"/>
      <c r="LG107" s="12"/>
      <c r="LH107" s="12"/>
      <c r="LI107" s="12"/>
      <c r="LJ107" s="12"/>
      <c r="LK107" s="12"/>
      <c r="LL107" s="12"/>
      <c r="LM107" s="12"/>
      <c r="LN107" s="12"/>
      <c r="LO107" s="12"/>
      <c r="LP107" s="12"/>
      <c r="LQ107" s="12"/>
      <c r="LR107" s="12"/>
      <c r="LS107" s="12"/>
      <c r="LT107" s="12"/>
      <c r="LU107" s="12"/>
      <c r="LV107" s="12"/>
      <c r="LW107" s="12"/>
      <c r="LX107" s="12"/>
      <c r="LY107" s="12"/>
      <c r="LZ107" s="12"/>
      <c r="MA107" s="12"/>
      <c r="MB107" s="12"/>
      <c r="MC107" s="12"/>
      <c r="MD107" s="12"/>
      <c r="ME107" s="12"/>
      <c r="MF107" s="12"/>
      <c r="MG107" s="12"/>
      <c r="MH107" s="12"/>
      <c r="MI107" s="12"/>
      <c r="MJ107" s="12"/>
      <c r="MK107" s="12"/>
      <c r="ML107" s="12"/>
      <c r="MM107" s="12"/>
      <c r="MN107" s="12"/>
      <c r="MO107" s="12"/>
      <c r="MP107" s="12"/>
      <c r="MQ107" s="12"/>
      <c r="MR107" s="12"/>
      <c r="MS107" s="12"/>
      <c r="MT107" s="12"/>
      <c r="MU107" s="12"/>
      <c r="MV107" s="12"/>
      <c r="MW107" s="12"/>
      <c r="MX107" s="12"/>
      <c r="MY107" s="12"/>
      <c r="MZ107" s="12"/>
      <c r="NA107" s="12"/>
      <c r="NB107" s="12"/>
      <c r="NC107" s="12"/>
      <c r="ND107" s="12"/>
      <c r="NE107" s="12"/>
      <c r="NF107" s="12"/>
      <c r="NG107" s="12"/>
      <c r="NH107" s="12"/>
      <c r="NI107" s="12"/>
      <c r="NJ107" s="12"/>
      <c r="NK107" s="12"/>
      <c r="NL107" s="12"/>
      <c r="NM107" s="12"/>
      <c r="NN107" s="12"/>
      <c r="NO107" s="12"/>
      <c r="NP107" s="12"/>
      <c r="NQ107" s="12"/>
      <c r="NR107" s="12"/>
      <c r="NS107" s="12"/>
      <c r="NT107" s="12"/>
      <c r="NU107" s="12"/>
      <c r="NV107" s="12"/>
      <c r="NW107" s="12"/>
      <c r="NX107" s="12"/>
      <c r="NY107" s="12"/>
      <c r="NZ107" s="12"/>
      <c r="OA107" s="12"/>
      <c r="OB107" s="12"/>
      <c r="OC107" s="12"/>
      <c r="OD107" s="12"/>
      <c r="OE107" s="12"/>
      <c r="OF107" s="12"/>
      <c r="OG107" s="12"/>
      <c r="OH107" s="12"/>
      <c r="OI107" s="12"/>
      <c r="OJ107" s="12"/>
      <c r="OK107" s="12"/>
      <c r="OL107" s="12"/>
      <c r="OM107" s="12"/>
      <c r="ON107" s="12"/>
      <c r="OO107" s="12"/>
      <c r="OP107" s="12"/>
      <c r="OQ107" s="12"/>
      <c r="OR107" s="12"/>
      <c r="OS107" s="12"/>
      <c r="OT107" s="12"/>
      <c r="OU107" s="12"/>
      <c r="OV107" s="12"/>
      <c r="OW107" s="12"/>
      <c r="OX107" s="12"/>
      <c r="OY107" s="12"/>
      <c r="OZ107" s="12"/>
      <c r="PA107" s="12"/>
      <c r="PB107" s="12"/>
      <c r="PC107" s="12"/>
      <c r="PD107" s="12"/>
      <c r="PE107" s="12"/>
      <c r="PF107" s="12"/>
      <c r="PG107" s="12"/>
      <c r="PH107" s="12"/>
      <c r="PI107" s="12"/>
      <c r="PJ107" s="12"/>
      <c r="PK107" s="12"/>
      <c r="PL107" s="12"/>
      <c r="PM107" s="12"/>
      <c r="PN107" s="12"/>
      <c r="PO107" s="12"/>
      <c r="PP107" s="12"/>
      <c r="PQ107" s="12"/>
      <c r="PR107" s="12"/>
      <c r="PS107" s="12"/>
      <c r="PT107" s="12"/>
      <c r="PU107" s="12"/>
      <c r="PV107" s="12"/>
      <c r="PW107" s="12"/>
      <c r="PX107" s="12"/>
      <c r="PY107" s="12"/>
      <c r="PZ107" s="12"/>
      <c r="QA107" s="12"/>
      <c r="QB107" s="12"/>
      <c r="QC107" s="12"/>
      <c r="QD107" s="12"/>
      <c r="QE107" s="12"/>
      <c r="QF107" s="12"/>
      <c r="QG107" s="12"/>
      <c r="QH107" s="12"/>
      <c r="QI107" s="12"/>
      <c r="QJ107" s="12"/>
      <c r="QK107" s="12"/>
      <c r="QL107" s="12"/>
      <c r="QM107" s="12"/>
      <c r="QN107" s="12"/>
      <c r="QO107" s="12"/>
      <c r="QP107" s="12"/>
      <c r="QQ107" s="12"/>
      <c r="QR107" s="12"/>
      <c r="QS107" s="12"/>
      <c r="QT107" s="12"/>
      <c r="QU107" s="12"/>
      <c r="QV107" s="12"/>
      <c r="QW107" s="12"/>
      <c r="QX107" s="12"/>
      <c r="QY107" s="12"/>
      <c r="QZ107" s="12"/>
      <c r="RA107" s="12"/>
      <c r="RB107" s="12"/>
      <c r="RC107" s="12"/>
      <c r="RD107" s="12"/>
      <c r="RE107" s="12"/>
      <c r="RF107" s="12"/>
      <c r="RG107" s="12"/>
      <c r="RH107" s="12"/>
      <c r="RI107" s="12"/>
      <c r="RJ107" s="12"/>
      <c r="RK107" s="12"/>
      <c r="RL107" s="12"/>
      <c r="RM107" s="12"/>
      <c r="RN107" s="12"/>
      <c r="RO107" s="12"/>
      <c r="RP107" s="12"/>
      <c r="RQ107" s="12"/>
      <c r="RR107" s="12"/>
      <c r="RS107" s="12"/>
      <c r="RT107" s="12"/>
      <c r="RU107" s="12"/>
      <c r="RV107" s="12"/>
      <c r="RW107" s="12"/>
      <c r="RX107" s="12"/>
      <c r="RY107" s="12"/>
      <c r="RZ107" s="12"/>
      <c r="SA107" s="12"/>
      <c r="SB107" s="12"/>
      <c r="SC107" s="12"/>
      <c r="SD107" s="12"/>
      <c r="SE107" s="12"/>
      <c r="SF107" s="12"/>
      <c r="SG107" s="12"/>
      <c r="SH107" s="12"/>
      <c r="SI107" s="12"/>
      <c r="SJ107" s="12"/>
      <c r="SK107" s="12"/>
      <c r="SL107" s="12"/>
      <c r="SM107" s="12"/>
      <c r="SN107" s="12"/>
      <c r="SO107" s="12"/>
      <c r="SP107" s="12"/>
      <c r="SQ107" s="12"/>
      <c r="SR107" s="12"/>
      <c r="SS107" s="12"/>
      <c r="ST107" s="12"/>
      <c r="SU107" s="12"/>
      <c r="SV107" s="12"/>
      <c r="SW107" s="12"/>
      <c r="SX107" s="12"/>
      <c r="SY107" s="12"/>
      <c r="SZ107" s="12"/>
      <c r="TA107" s="12"/>
      <c r="TB107" s="12"/>
      <c r="TC107" s="12"/>
      <c r="TD107" s="12"/>
      <c r="TE107" s="12"/>
      <c r="TF107" s="12"/>
      <c r="TG107" s="12"/>
      <c r="TH107" s="12"/>
      <c r="TI107" s="12"/>
      <c r="TJ107" s="12"/>
      <c r="TK107" s="12"/>
      <c r="TL107" s="12"/>
      <c r="TM107" s="12"/>
      <c r="TN107" s="12"/>
      <c r="TO107" s="12"/>
      <c r="TP107" s="12"/>
      <c r="TQ107" s="12"/>
      <c r="TR107" s="12"/>
      <c r="TS107" s="12"/>
      <c r="TT107" s="12"/>
      <c r="TU107" s="12"/>
      <c r="TV107" s="12"/>
      <c r="TW107" s="12"/>
      <c r="TX107" s="12"/>
      <c r="TY107" s="12"/>
      <c r="TZ107" s="12"/>
      <c r="UA107" s="12"/>
      <c r="UB107" s="12"/>
      <c r="UC107" s="12"/>
      <c r="UD107" s="12"/>
      <c r="UE107" s="12"/>
      <c r="UF107" s="12"/>
      <c r="UG107" s="12"/>
      <c r="UH107" s="12"/>
      <c r="UI107" s="12"/>
      <c r="UJ107" s="12"/>
      <c r="UK107" s="12"/>
      <c r="UL107" s="12"/>
      <c r="UM107" s="12"/>
      <c r="UN107" s="12"/>
      <c r="UO107" s="12"/>
      <c r="UP107" s="12"/>
      <c r="UQ107" s="12"/>
      <c r="UR107" s="12"/>
      <c r="US107" s="12"/>
      <c r="UT107" s="12"/>
      <c r="UU107" s="12"/>
      <c r="UV107" s="12"/>
      <c r="UW107" s="12"/>
      <c r="UX107" s="12"/>
      <c r="UY107" s="12"/>
      <c r="UZ107" s="12"/>
      <c r="VA107" s="12"/>
      <c r="VB107" s="12"/>
      <c r="VC107" s="12"/>
      <c r="VD107" s="12"/>
      <c r="VE107" s="12"/>
      <c r="VF107" s="12"/>
      <c r="VG107" s="12"/>
      <c r="VH107" s="12"/>
      <c r="VI107" s="12"/>
      <c r="VJ107" s="12"/>
      <c r="VK107" s="12"/>
      <c r="VL107" s="12"/>
      <c r="VM107" s="12"/>
      <c r="VN107" s="12"/>
      <c r="VO107" s="12"/>
      <c r="VP107" s="12"/>
      <c r="VQ107" s="12"/>
      <c r="VR107" s="12"/>
      <c r="VS107" s="12"/>
      <c r="VT107" s="12"/>
      <c r="VU107" s="12"/>
      <c r="VV107" s="12"/>
      <c r="VW107" s="12"/>
      <c r="VX107" s="12"/>
      <c r="VY107" s="12"/>
      <c r="VZ107" s="12"/>
      <c r="WA107" s="12"/>
      <c r="WB107" s="12"/>
      <c r="WC107" s="12"/>
      <c r="WD107" s="12"/>
      <c r="WE107" s="12"/>
      <c r="WF107" s="12"/>
      <c r="WG107" s="12"/>
      <c r="WH107" s="12"/>
      <c r="WI107" s="12"/>
      <c r="WJ107" s="12"/>
      <c r="WK107" s="12"/>
      <c r="WL107" s="12"/>
      <c r="WM107" s="12"/>
      <c r="WN107" s="12"/>
      <c r="WO107" s="12"/>
      <c r="WP107" s="12"/>
      <c r="WQ107" s="12"/>
      <c r="WR107" s="12"/>
      <c r="WS107" s="12"/>
      <c r="WT107" s="12"/>
      <c r="WU107" s="12"/>
      <c r="WV107" s="12"/>
      <c r="WW107" s="12"/>
      <c r="WX107" s="12"/>
      <c r="WY107" s="12"/>
      <c r="WZ107" s="12"/>
      <c r="XA107" s="12"/>
      <c r="XB107" s="12"/>
      <c r="XC107" s="12"/>
      <c r="XD107" s="12"/>
      <c r="XE107" s="12"/>
      <c r="XF107" s="12"/>
      <c r="XG107" s="12"/>
      <c r="XH107" s="12"/>
      <c r="XI107" s="12"/>
      <c r="XJ107" s="12"/>
      <c r="XK107" s="12"/>
      <c r="XL107" s="12"/>
      <c r="XM107" s="12"/>
      <c r="XN107" s="12"/>
      <c r="XO107" s="12"/>
      <c r="XP107" s="12"/>
      <c r="XQ107" s="12"/>
      <c r="XR107" s="12"/>
      <c r="XS107" s="12"/>
      <c r="XT107" s="12"/>
      <c r="XU107" s="12"/>
      <c r="XV107" s="12"/>
      <c r="XW107" s="12"/>
      <c r="XX107" s="12"/>
      <c r="XY107" s="12"/>
      <c r="XZ107" s="12"/>
      <c r="YA107" s="12"/>
      <c r="YB107" s="12"/>
      <c r="YC107" s="12"/>
      <c r="YD107" s="12"/>
      <c r="YE107" s="12"/>
      <c r="YF107" s="12"/>
      <c r="YG107" s="12"/>
      <c r="YH107" s="12"/>
      <c r="YI107" s="12"/>
      <c r="YJ107" s="12"/>
      <c r="YK107" s="12"/>
      <c r="YL107" s="12"/>
      <c r="YM107" s="12"/>
      <c r="YN107" s="12"/>
      <c r="YO107" s="12"/>
      <c r="YP107" s="12"/>
      <c r="YQ107" s="12"/>
      <c r="YR107" s="12"/>
      <c r="YS107" s="12"/>
      <c r="YT107" s="12"/>
      <c r="YU107" s="12"/>
      <c r="YV107" s="12"/>
      <c r="YW107" s="12"/>
      <c r="YX107" s="12"/>
      <c r="YY107" s="12"/>
      <c r="YZ107" s="12"/>
      <c r="ZA107" s="12"/>
      <c r="ZB107" s="12"/>
      <c r="ZC107" s="12"/>
      <c r="ZD107" s="12"/>
      <c r="ZE107" s="12"/>
      <c r="ZF107" s="12"/>
      <c r="ZG107" s="12"/>
      <c r="ZH107" s="12"/>
      <c r="ZI107" s="12"/>
      <c r="ZJ107" s="12"/>
      <c r="ZK107" s="12"/>
      <c r="ZL107" s="12"/>
      <c r="ZM107" s="12"/>
      <c r="ZN107" s="12"/>
      <c r="ZO107" s="12"/>
      <c r="ZP107" s="12"/>
      <c r="ZQ107" s="12"/>
      <c r="ZR107" s="12"/>
      <c r="ZS107" s="12"/>
      <c r="ZT107" s="12"/>
      <c r="ZU107" s="12"/>
      <c r="ZV107" s="12"/>
      <c r="ZW107" s="12"/>
      <c r="ZX107" s="12"/>
      <c r="ZY107" s="12"/>
      <c r="ZZ107" s="12"/>
      <c r="AAA107" s="12"/>
      <c r="AAB107" s="12"/>
      <c r="AAC107" s="12"/>
      <c r="AAD107" s="12"/>
      <c r="AAE107" s="12"/>
      <c r="AAF107" s="12"/>
      <c r="AAG107" s="12"/>
      <c r="AAH107" s="12"/>
      <c r="AAI107" s="12"/>
      <c r="AAJ107" s="12"/>
      <c r="AAK107" s="12"/>
      <c r="AAL107" s="12"/>
      <c r="AAM107" s="12"/>
      <c r="AAN107" s="12"/>
      <c r="AAO107" s="12"/>
      <c r="AAP107" s="12"/>
      <c r="AAQ107" s="12"/>
      <c r="AAR107" s="12"/>
      <c r="AAS107" s="12"/>
      <c r="AAT107" s="12"/>
      <c r="AAU107" s="12"/>
      <c r="AAV107" s="12"/>
      <c r="AAW107" s="12"/>
      <c r="AAX107" s="12"/>
      <c r="AAY107" s="12"/>
      <c r="AAZ107" s="12"/>
      <c r="ABA107" s="12"/>
      <c r="ABB107" s="12"/>
      <c r="ABC107" s="12"/>
      <c r="ABD107" s="12"/>
      <c r="ABE107" s="12"/>
      <c r="ABF107" s="12"/>
      <c r="ABG107" s="12"/>
      <c r="ABH107" s="12"/>
      <c r="ABI107" s="12"/>
      <c r="ABJ107" s="12"/>
      <c r="ABK107" s="12"/>
      <c r="ABL107" s="12"/>
      <c r="ABM107" s="12"/>
      <c r="ABN107" s="12"/>
      <c r="ABO107" s="12"/>
      <c r="ABP107" s="12"/>
      <c r="ABQ107" s="12"/>
      <c r="ABR107" s="12"/>
      <c r="ABS107" s="12"/>
      <c r="ABT107" s="12"/>
      <c r="ABU107" s="12"/>
      <c r="ABV107" s="12"/>
      <c r="ABW107" s="12"/>
      <c r="ABX107" s="12"/>
      <c r="ABY107" s="12"/>
      <c r="ABZ107" s="12"/>
      <c r="ACA107" s="12"/>
      <c r="ACB107" s="12"/>
      <c r="ACC107" s="12"/>
      <c r="ACD107" s="12"/>
      <c r="ACE107" s="12"/>
      <c r="ACF107" s="12"/>
      <c r="ACG107" s="12"/>
      <c r="ACH107" s="12"/>
      <c r="ACI107" s="12"/>
      <c r="ACJ107" s="12"/>
      <c r="ACK107" s="12"/>
      <c r="ACL107" s="12"/>
      <c r="ACM107" s="12"/>
      <c r="ACN107" s="12"/>
      <c r="ACO107" s="12"/>
      <c r="ACP107" s="12"/>
      <c r="ACQ107" s="12"/>
      <c r="ACR107" s="12"/>
      <c r="ACS107" s="12"/>
      <c r="ACT107" s="12"/>
      <c r="ACU107" s="12"/>
      <c r="ACV107" s="12"/>
      <c r="ACW107" s="12"/>
      <c r="ACX107" s="12"/>
      <c r="ACY107" s="12"/>
      <c r="ACZ107" s="12"/>
      <c r="ADA107" s="12"/>
      <c r="ADB107" s="12"/>
      <c r="ADC107" s="12"/>
      <c r="ADD107" s="12"/>
      <c r="ADE107" s="12"/>
      <c r="ADF107" s="12"/>
      <c r="ADG107" s="12"/>
      <c r="ADH107" s="12"/>
      <c r="ADI107" s="12"/>
      <c r="ADJ107" s="12"/>
      <c r="ADK107" s="12"/>
      <c r="ADL107" s="12"/>
      <c r="ADM107" s="12"/>
      <c r="ADN107" s="12"/>
      <c r="ADO107" s="12"/>
      <c r="ADP107" s="12"/>
      <c r="ADQ107" s="12"/>
      <c r="ADR107" s="12"/>
      <c r="ADS107" s="12"/>
      <c r="ADT107" s="12"/>
      <c r="ADU107" s="12"/>
      <c r="ADV107" s="12"/>
      <c r="ADW107" s="12"/>
      <c r="ADX107" s="12"/>
      <c r="ADY107" s="12"/>
      <c r="ADZ107" s="12"/>
      <c r="AEA107" s="12"/>
      <c r="AEB107" s="12"/>
      <c r="AEC107" s="12"/>
      <c r="AED107" s="12"/>
      <c r="AEE107" s="12"/>
      <c r="AEF107" s="12"/>
      <c r="AEG107" s="12"/>
      <c r="AEH107" s="12"/>
      <c r="AEI107" s="12"/>
      <c r="AEJ107" s="12"/>
      <c r="AEK107" s="12"/>
      <c r="AEL107" s="12"/>
      <c r="AEM107" s="12"/>
      <c r="AEN107" s="12"/>
      <c r="AEO107" s="12"/>
      <c r="AEP107" s="12"/>
      <c r="AEQ107" s="12"/>
      <c r="AER107" s="12"/>
      <c r="AES107" s="12"/>
      <c r="AET107" s="12"/>
      <c r="AEU107" s="12"/>
      <c r="AEV107" s="12"/>
      <c r="AEW107" s="12"/>
      <c r="AEX107" s="12"/>
      <c r="AEY107" s="12"/>
      <c r="AEZ107" s="12"/>
      <c r="AFA107" s="12"/>
      <c r="AFB107" s="12"/>
      <c r="AFC107" s="12"/>
      <c r="AFD107" s="12"/>
      <c r="AFE107" s="12"/>
      <c r="AFF107" s="12"/>
      <c r="AFG107" s="12"/>
      <c r="AFH107" s="12"/>
      <c r="AFI107" s="12"/>
      <c r="AFJ107" s="12"/>
      <c r="AFK107" s="12"/>
      <c r="AFL107" s="12"/>
      <c r="AFM107" s="12"/>
      <c r="AFN107" s="12"/>
      <c r="AFO107" s="12"/>
      <c r="AFP107" s="12"/>
      <c r="AFQ107" s="12"/>
      <c r="AFR107" s="12"/>
      <c r="AFS107" s="12"/>
      <c r="AFT107" s="12"/>
      <c r="AFU107" s="12"/>
      <c r="AFV107" s="12"/>
      <c r="AFW107" s="12"/>
      <c r="AFX107" s="12"/>
      <c r="AFY107" s="12"/>
      <c r="AFZ107" s="12"/>
      <c r="AGA107" s="12"/>
      <c r="AGB107" s="12"/>
      <c r="AGC107" s="12"/>
      <c r="AGD107" s="12"/>
      <c r="AGE107" s="12"/>
      <c r="AGF107" s="12"/>
      <c r="AGG107" s="12"/>
      <c r="AGH107" s="12"/>
      <c r="AGI107" s="12"/>
      <c r="AGJ107" s="12"/>
      <c r="AGK107" s="12"/>
      <c r="AGL107" s="12"/>
      <c r="AGM107" s="12"/>
      <c r="AGN107" s="12"/>
      <c r="AGO107" s="12"/>
      <c r="AGP107" s="12"/>
      <c r="AGQ107" s="12"/>
      <c r="AGR107" s="12"/>
      <c r="AGS107" s="12"/>
      <c r="AGT107" s="12"/>
      <c r="AGU107" s="12"/>
      <c r="AGV107" s="12"/>
      <c r="AGW107" s="12"/>
      <c r="AGX107" s="12"/>
      <c r="AGY107" s="12"/>
      <c r="AGZ107" s="12"/>
      <c r="AHA107" s="12"/>
      <c r="AHB107" s="12"/>
      <c r="AHC107" s="12"/>
      <c r="AHD107" s="12"/>
      <c r="AHE107" s="12"/>
      <c r="AHF107" s="12"/>
      <c r="AHG107" s="12"/>
      <c r="AHH107" s="12"/>
      <c r="AHI107" s="12"/>
      <c r="AHJ107" s="12"/>
      <c r="AHK107" s="12"/>
      <c r="AHL107" s="12"/>
      <c r="AHM107" s="12"/>
      <c r="AHN107" s="12"/>
      <c r="AHO107" s="12"/>
      <c r="AHP107" s="12"/>
      <c r="AHQ107" s="12"/>
      <c r="AHR107" s="12"/>
      <c r="AHS107" s="12"/>
      <c r="AHT107" s="12"/>
      <c r="AHU107" s="12"/>
      <c r="AHV107" s="12"/>
      <c r="AHW107" s="12"/>
      <c r="AHX107" s="12"/>
      <c r="AHY107" s="12"/>
      <c r="AHZ107" s="12"/>
      <c r="AIA107" s="12"/>
      <c r="AIB107" s="12"/>
      <c r="AIC107" s="12"/>
      <c r="AID107" s="12"/>
      <c r="AIE107" s="12"/>
      <c r="AIF107" s="12"/>
      <c r="AIG107" s="12"/>
      <c r="AIH107" s="12"/>
      <c r="AII107" s="12"/>
      <c r="AIJ107" s="12"/>
      <c r="AIK107" s="12"/>
      <c r="AIL107" s="12"/>
      <c r="AIM107" s="12"/>
      <c r="AIN107" s="12"/>
      <c r="AIO107" s="12"/>
      <c r="AIP107" s="12"/>
      <c r="AIQ107" s="12"/>
      <c r="AIR107" s="12"/>
      <c r="AIS107" s="12"/>
      <c r="AIT107" s="12"/>
      <c r="AIU107" s="12"/>
      <c r="AIV107" s="12"/>
      <c r="AIW107" s="12"/>
      <c r="AIX107" s="12"/>
      <c r="AIY107" s="12"/>
      <c r="AIZ107" s="12"/>
      <c r="AJA107" s="12"/>
      <c r="AJB107" s="12"/>
      <c r="AJC107" s="12"/>
      <c r="AJD107" s="12"/>
      <c r="AJE107" s="12"/>
      <c r="AJF107" s="12"/>
      <c r="AJG107" s="12"/>
      <c r="AJH107" s="12"/>
      <c r="AJI107" s="12"/>
      <c r="AJJ107" s="12"/>
      <c r="AJK107" s="12"/>
      <c r="AJL107" s="12"/>
      <c r="AJM107" s="12"/>
      <c r="AJN107" s="12"/>
      <c r="AJO107" s="12"/>
      <c r="AJP107" s="12"/>
      <c r="AJQ107" s="12"/>
      <c r="AJR107" s="12"/>
      <c r="AJS107" s="12"/>
      <c r="AJT107" s="12"/>
      <c r="AJU107" s="12"/>
      <c r="AJV107" s="12"/>
      <c r="AJW107" s="12"/>
      <c r="AJX107" s="12"/>
      <c r="AJY107" s="12"/>
      <c r="AJZ107" s="12"/>
      <c r="AKA107" s="12"/>
      <c r="AKB107" s="12"/>
      <c r="AKC107" s="12"/>
      <c r="AKD107" s="12"/>
      <c r="AKE107" s="12"/>
      <c r="AKF107" s="12"/>
      <c r="AKG107" s="12"/>
      <c r="AKH107" s="12"/>
    </row>
    <row r="108" spans="1:970" x14ac:dyDescent="0.2">
      <c r="A108" s="18">
        <v>25</v>
      </c>
      <c r="B108" s="7">
        <v>107</v>
      </c>
      <c r="C108" s="7">
        <v>647546990</v>
      </c>
      <c r="D108" s="7">
        <v>20933</v>
      </c>
      <c r="E108" s="7" t="s">
        <v>75</v>
      </c>
      <c r="F108" s="7">
        <v>5520</v>
      </c>
      <c r="G108" s="7"/>
      <c r="H108" s="7"/>
      <c r="I108" s="7"/>
      <c r="J108" s="10">
        <v>5565</v>
      </c>
      <c r="K108" s="7"/>
      <c r="L108" s="7"/>
      <c r="M108" s="7"/>
      <c r="N108" s="7">
        <v>11085</v>
      </c>
      <c r="O108" s="7">
        <v>2</v>
      </c>
      <c r="P108" s="9">
        <v>5542.5</v>
      </c>
      <c r="Q108" s="18">
        <v>19</v>
      </c>
      <c r="R108" s="7"/>
      <c r="S108" s="7">
        <v>1</v>
      </c>
      <c r="T108" s="7"/>
      <c r="U108" s="7"/>
      <c r="V108" s="7"/>
      <c r="W108" s="7"/>
      <c r="X108" s="11">
        <v>3</v>
      </c>
      <c r="Y108" s="7"/>
      <c r="Z108" s="7"/>
      <c r="AA108" s="7"/>
      <c r="AB108" s="7">
        <v>2</v>
      </c>
      <c r="AC108" s="18">
        <v>25</v>
      </c>
    </row>
    <row r="109" spans="1:970" x14ac:dyDescent="0.2">
      <c r="A109" s="18">
        <v>25</v>
      </c>
      <c r="B109" s="7">
        <v>108</v>
      </c>
      <c r="C109" s="7">
        <v>1359801</v>
      </c>
      <c r="D109" s="7">
        <v>16500</v>
      </c>
      <c r="E109" s="7" t="s">
        <v>75</v>
      </c>
      <c r="F109" s="7">
        <v>1189</v>
      </c>
      <c r="G109" s="7">
        <v>2967</v>
      </c>
      <c r="H109" s="7"/>
      <c r="I109" s="7"/>
      <c r="J109" s="7">
        <v>9904</v>
      </c>
      <c r="K109" s="7"/>
      <c r="L109" s="7"/>
      <c r="M109" s="14">
        <v>2675</v>
      </c>
      <c r="N109" s="7">
        <v>16735</v>
      </c>
      <c r="O109" s="7">
        <v>3</v>
      </c>
      <c r="P109" s="9">
        <v>5578.333333333333</v>
      </c>
      <c r="Q109" s="18">
        <v>19</v>
      </c>
      <c r="R109" s="7"/>
      <c r="S109" s="7">
        <v>1</v>
      </c>
      <c r="T109" s="7"/>
      <c r="U109" s="7"/>
      <c r="V109" s="7"/>
      <c r="W109" s="7"/>
      <c r="X109" s="7">
        <v>3</v>
      </c>
      <c r="Y109" s="7"/>
      <c r="Z109" s="7"/>
      <c r="AA109" s="7"/>
      <c r="AB109" s="7">
        <v>2</v>
      </c>
      <c r="AC109" s="18">
        <v>25</v>
      </c>
    </row>
    <row r="110" spans="1:970" x14ac:dyDescent="0.2">
      <c r="A110" s="18">
        <v>25</v>
      </c>
      <c r="B110" s="7">
        <v>109</v>
      </c>
      <c r="C110" s="11">
        <v>911615</v>
      </c>
      <c r="D110" s="11">
        <v>13258</v>
      </c>
      <c r="E110" s="11">
        <v>26000</v>
      </c>
      <c r="F110" s="11">
        <v>0</v>
      </c>
      <c r="G110" s="11"/>
      <c r="H110" s="11"/>
      <c r="I110" s="11"/>
      <c r="J110" s="11"/>
      <c r="K110" s="11"/>
      <c r="L110" s="11">
        <v>422</v>
      </c>
      <c r="M110" s="11"/>
      <c r="N110" s="7">
        <v>26422</v>
      </c>
      <c r="O110" s="11">
        <v>4</v>
      </c>
      <c r="P110" s="9">
        <v>6605.5</v>
      </c>
      <c r="Q110" s="18">
        <v>17</v>
      </c>
      <c r="R110" s="11"/>
      <c r="S110" s="11"/>
      <c r="T110" s="11"/>
      <c r="U110" s="10">
        <v>2</v>
      </c>
      <c r="V110" s="11"/>
      <c r="W110" s="11"/>
      <c r="X110" s="11"/>
      <c r="Y110" s="11"/>
      <c r="Z110" s="11">
        <v>5</v>
      </c>
      <c r="AA110" s="11"/>
      <c r="AB110" s="11">
        <v>1</v>
      </c>
      <c r="AC110" s="18">
        <v>25</v>
      </c>
    </row>
    <row r="111" spans="1:970" x14ac:dyDescent="0.2">
      <c r="A111" s="18">
        <v>25</v>
      </c>
      <c r="B111" s="7">
        <v>110</v>
      </c>
      <c r="C111" s="7">
        <v>1008943</v>
      </c>
      <c r="D111" s="7">
        <v>16880</v>
      </c>
      <c r="E111" s="7" t="s">
        <v>75</v>
      </c>
      <c r="F111" s="7">
        <v>7866</v>
      </c>
      <c r="G111" s="7"/>
      <c r="H111" s="7"/>
      <c r="I111" s="7"/>
      <c r="J111" s="7"/>
      <c r="K111" s="7">
        <v>12201</v>
      </c>
      <c r="L111" s="7"/>
      <c r="M111" s="14">
        <v>3203</v>
      </c>
      <c r="N111" s="7">
        <v>23270</v>
      </c>
      <c r="O111" s="7">
        <v>3</v>
      </c>
      <c r="P111" s="9">
        <v>7756.666666666667</v>
      </c>
      <c r="Q111" s="18">
        <v>15</v>
      </c>
      <c r="R111" s="7">
        <v>8</v>
      </c>
      <c r="S111" s="7"/>
      <c r="T111" s="7"/>
      <c r="U111" s="7"/>
      <c r="V111" s="7"/>
      <c r="W111" s="7"/>
      <c r="X111" s="7"/>
      <c r="Y111" s="7"/>
      <c r="Z111" s="7"/>
      <c r="AA111" s="7"/>
      <c r="AB111" s="7">
        <v>2</v>
      </c>
      <c r="AC111" s="18">
        <v>25</v>
      </c>
    </row>
    <row r="112" spans="1:970" x14ac:dyDescent="0.2">
      <c r="A112" s="18">
        <v>24</v>
      </c>
      <c r="B112" s="7">
        <v>111</v>
      </c>
      <c r="C112" s="7">
        <v>904154</v>
      </c>
      <c r="D112" s="7">
        <v>15166</v>
      </c>
      <c r="E112" s="7">
        <v>14178</v>
      </c>
      <c r="F112" s="7">
        <v>0</v>
      </c>
      <c r="G112" s="7"/>
      <c r="H112" s="7"/>
      <c r="I112" s="7"/>
      <c r="J112" s="7"/>
      <c r="K112" s="7"/>
      <c r="L112" s="7"/>
      <c r="M112" s="14">
        <v>482</v>
      </c>
      <c r="N112" s="7">
        <v>14660</v>
      </c>
      <c r="O112" s="7">
        <v>4</v>
      </c>
      <c r="P112" s="9">
        <v>3665</v>
      </c>
      <c r="Q112" s="18">
        <v>23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>
        <v>1</v>
      </c>
      <c r="AC112" s="18">
        <v>24</v>
      </c>
    </row>
    <row r="113" spans="1:970" x14ac:dyDescent="0.2">
      <c r="A113" s="18">
        <v>24</v>
      </c>
      <c r="B113" s="7">
        <v>112</v>
      </c>
      <c r="C113" s="7">
        <v>1047967</v>
      </c>
      <c r="D113" s="7">
        <v>19531</v>
      </c>
      <c r="E113" s="7">
        <v>19575</v>
      </c>
      <c r="F113" s="7">
        <v>0</v>
      </c>
      <c r="G113" s="7"/>
      <c r="H113" s="7"/>
      <c r="I113" s="7"/>
      <c r="J113" s="7"/>
      <c r="K113" s="7"/>
      <c r="L113" s="7"/>
      <c r="M113" s="7"/>
      <c r="N113" s="7">
        <v>19575</v>
      </c>
      <c r="O113" s="7">
        <v>5</v>
      </c>
      <c r="P113" s="9">
        <v>3915</v>
      </c>
      <c r="Q113" s="18">
        <v>23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>
        <v>1</v>
      </c>
      <c r="AC113" s="18">
        <v>24</v>
      </c>
    </row>
    <row r="114" spans="1:970" x14ac:dyDescent="0.2">
      <c r="A114" s="18">
        <v>24</v>
      </c>
      <c r="B114" s="7">
        <v>113</v>
      </c>
      <c r="C114" s="7">
        <v>1008624</v>
      </c>
      <c r="D114" s="7">
        <v>16917</v>
      </c>
      <c r="E114" s="7">
        <v>6677</v>
      </c>
      <c r="F114" s="7">
        <v>0</v>
      </c>
      <c r="G114" s="7"/>
      <c r="H114" s="7"/>
      <c r="I114" s="7"/>
      <c r="J114" s="7"/>
      <c r="K114" s="7">
        <v>5494</v>
      </c>
      <c r="L114" s="7"/>
      <c r="M114" s="7"/>
      <c r="N114" s="7">
        <v>12171</v>
      </c>
      <c r="O114" s="7">
        <v>3</v>
      </c>
      <c r="P114" s="9">
        <v>4057</v>
      </c>
      <c r="Q114" s="18">
        <v>22</v>
      </c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>
        <v>2</v>
      </c>
      <c r="AC114" s="18">
        <v>24</v>
      </c>
    </row>
    <row r="115" spans="1:970" x14ac:dyDescent="0.2">
      <c r="A115" s="18">
        <v>24</v>
      </c>
      <c r="B115" s="7">
        <v>114</v>
      </c>
      <c r="C115" s="7">
        <v>907717</v>
      </c>
      <c r="D115" s="7">
        <v>14580</v>
      </c>
      <c r="E115" s="7">
        <v>4800</v>
      </c>
      <c r="F115" s="7">
        <v>11016</v>
      </c>
      <c r="G115" s="7"/>
      <c r="H115" s="7"/>
      <c r="I115" s="7"/>
      <c r="J115" s="7"/>
      <c r="K115" s="7"/>
      <c r="L115" s="7"/>
      <c r="M115" s="14">
        <v>482</v>
      </c>
      <c r="N115" s="7">
        <v>16298</v>
      </c>
      <c r="O115" s="7">
        <v>4</v>
      </c>
      <c r="P115" s="9">
        <v>4074.5</v>
      </c>
      <c r="Q115" s="18">
        <v>22</v>
      </c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>
        <v>2</v>
      </c>
      <c r="AC115" s="18">
        <v>24</v>
      </c>
    </row>
    <row r="116" spans="1:970" s="12" customFormat="1" x14ac:dyDescent="0.2">
      <c r="A116" s="18">
        <v>24</v>
      </c>
      <c r="B116" s="7">
        <v>115</v>
      </c>
      <c r="C116" s="7">
        <v>914914</v>
      </c>
      <c r="D116" s="7">
        <v>11945</v>
      </c>
      <c r="E116" s="7">
        <v>17400</v>
      </c>
      <c r="F116" s="7">
        <v>1045</v>
      </c>
      <c r="G116" s="7"/>
      <c r="H116" s="7"/>
      <c r="I116" s="7"/>
      <c r="J116" s="7"/>
      <c r="K116" s="7"/>
      <c r="L116" s="7"/>
      <c r="M116" s="14">
        <v>2122</v>
      </c>
      <c r="N116" s="7">
        <v>20567</v>
      </c>
      <c r="O116" s="7">
        <v>5</v>
      </c>
      <c r="P116" s="9">
        <v>4113.3999999999996</v>
      </c>
      <c r="Q116" s="18">
        <v>22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>
        <v>2</v>
      </c>
      <c r="AC116" s="18">
        <v>24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  <c r="YT116" s="2"/>
      <c r="YU116" s="2"/>
      <c r="YV116" s="2"/>
      <c r="YW116" s="2"/>
      <c r="YX116" s="2"/>
      <c r="YY116" s="2"/>
      <c r="YZ116" s="2"/>
      <c r="ZA116" s="2"/>
      <c r="ZB116" s="2"/>
      <c r="ZC116" s="2"/>
      <c r="ZD116" s="2"/>
      <c r="ZE116" s="2"/>
      <c r="ZF116" s="2"/>
      <c r="ZG116" s="2"/>
      <c r="ZH116" s="2"/>
      <c r="ZI116" s="2"/>
      <c r="ZJ116" s="2"/>
      <c r="ZK116" s="2"/>
      <c r="ZL116" s="2"/>
      <c r="ZM116" s="2"/>
      <c r="ZN116" s="2"/>
      <c r="ZO116" s="2"/>
      <c r="ZP116" s="2"/>
      <c r="ZQ116" s="2"/>
      <c r="ZR116" s="2"/>
      <c r="ZS116" s="2"/>
      <c r="ZT116" s="2"/>
      <c r="ZU116" s="2"/>
      <c r="ZV116" s="2"/>
      <c r="ZW116" s="2"/>
      <c r="ZX116" s="2"/>
      <c r="ZY116" s="2"/>
      <c r="ZZ116" s="2"/>
      <c r="AAA116" s="2"/>
      <c r="AAB116" s="2"/>
      <c r="AAC116" s="2"/>
      <c r="AAD116" s="2"/>
      <c r="AAE116" s="2"/>
      <c r="AAF116" s="2"/>
      <c r="AAG116" s="2"/>
      <c r="AAH116" s="2"/>
      <c r="AAI116" s="2"/>
      <c r="AAJ116" s="2"/>
      <c r="AAK116" s="2"/>
      <c r="AAL116" s="2"/>
      <c r="AAM116" s="2"/>
      <c r="AAN116" s="2"/>
      <c r="AAO116" s="2"/>
      <c r="AAP116" s="2"/>
      <c r="AAQ116" s="2"/>
      <c r="AAR116" s="2"/>
      <c r="AAS116" s="2"/>
      <c r="AAT116" s="2"/>
      <c r="AAU116" s="2"/>
      <c r="AAV116" s="2"/>
      <c r="AAW116" s="2"/>
      <c r="AAX116" s="2"/>
      <c r="AAY116" s="2"/>
      <c r="AAZ116" s="2"/>
      <c r="ABA116" s="2"/>
      <c r="ABB116" s="2"/>
      <c r="ABC116" s="2"/>
      <c r="ABD116" s="2"/>
      <c r="ABE116" s="2"/>
      <c r="ABF116" s="2"/>
      <c r="ABG116" s="2"/>
      <c r="ABH116" s="2"/>
      <c r="ABI116" s="2"/>
      <c r="ABJ116" s="2"/>
      <c r="ABK116" s="2"/>
      <c r="ABL116" s="2"/>
      <c r="ABM116" s="2"/>
      <c r="ABN116" s="2"/>
      <c r="ABO116" s="2"/>
      <c r="ABP116" s="2"/>
      <c r="ABQ116" s="2"/>
      <c r="ABR116" s="2"/>
      <c r="ABS116" s="2"/>
      <c r="ABT116" s="2"/>
      <c r="ABU116" s="2"/>
      <c r="ABV116" s="2"/>
      <c r="ABW116" s="2"/>
      <c r="ABX116" s="2"/>
      <c r="ABY116" s="2"/>
      <c r="ABZ116" s="2"/>
      <c r="ACA116" s="2"/>
      <c r="ACB116" s="2"/>
      <c r="ACC116" s="2"/>
      <c r="ACD116" s="2"/>
      <c r="ACE116" s="2"/>
      <c r="ACF116" s="2"/>
      <c r="ACG116" s="2"/>
      <c r="ACH116" s="2"/>
      <c r="ACI116" s="2"/>
      <c r="ACJ116" s="2"/>
      <c r="ACK116" s="2"/>
      <c r="ACL116" s="2"/>
      <c r="ACM116" s="2"/>
      <c r="ACN116" s="2"/>
      <c r="ACO116" s="2"/>
      <c r="ACP116" s="2"/>
      <c r="ACQ116" s="2"/>
      <c r="ACR116" s="2"/>
      <c r="ACS116" s="2"/>
      <c r="ACT116" s="2"/>
      <c r="ACU116" s="2"/>
      <c r="ACV116" s="2"/>
      <c r="ACW116" s="2"/>
      <c r="ACX116" s="2"/>
      <c r="ACY116" s="2"/>
      <c r="ACZ116" s="2"/>
      <c r="ADA116" s="2"/>
      <c r="ADB116" s="2"/>
      <c r="ADC116" s="2"/>
      <c r="ADD116" s="2"/>
      <c r="ADE116" s="2"/>
      <c r="ADF116" s="2"/>
      <c r="ADG116" s="2"/>
      <c r="ADH116" s="2"/>
      <c r="ADI116" s="2"/>
      <c r="ADJ116" s="2"/>
      <c r="ADK116" s="2"/>
      <c r="ADL116" s="2"/>
      <c r="ADM116" s="2"/>
      <c r="ADN116" s="2"/>
      <c r="ADO116" s="2"/>
      <c r="ADP116" s="2"/>
      <c r="ADQ116" s="2"/>
      <c r="ADR116" s="2"/>
      <c r="ADS116" s="2"/>
      <c r="ADT116" s="2"/>
      <c r="ADU116" s="2"/>
      <c r="ADV116" s="2"/>
      <c r="ADW116" s="2"/>
      <c r="ADX116" s="2"/>
      <c r="ADY116" s="2"/>
      <c r="ADZ116" s="2"/>
      <c r="AEA116" s="2"/>
      <c r="AEB116" s="2"/>
      <c r="AEC116" s="2"/>
      <c r="AED116" s="2"/>
      <c r="AEE116" s="2"/>
      <c r="AEF116" s="2"/>
      <c r="AEG116" s="2"/>
      <c r="AEH116" s="2"/>
      <c r="AEI116" s="2"/>
      <c r="AEJ116" s="2"/>
      <c r="AEK116" s="2"/>
      <c r="AEL116" s="2"/>
      <c r="AEM116" s="2"/>
      <c r="AEN116" s="2"/>
      <c r="AEO116" s="2"/>
      <c r="AEP116" s="2"/>
      <c r="AEQ116" s="2"/>
      <c r="AER116" s="2"/>
      <c r="AES116" s="2"/>
      <c r="AET116" s="2"/>
      <c r="AEU116" s="2"/>
      <c r="AEV116" s="2"/>
      <c r="AEW116" s="2"/>
      <c r="AEX116" s="2"/>
      <c r="AEY116" s="2"/>
      <c r="AEZ116" s="2"/>
      <c r="AFA116" s="2"/>
      <c r="AFB116" s="2"/>
      <c r="AFC116" s="2"/>
      <c r="AFD116" s="2"/>
      <c r="AFE116" s="2"/>
      <c r="AFF116" s="2"/>
      <c r="AFG116" s="2"/>
      <c r="AFH116" s="2"/>
      <c r="AFI116" s="2"/>
      <c r="AFJ116" s="2"/>
      <c r="AFK116" s="2"/>
      <c r="AFL116" s="2"/>
      <c r="AFM116" s="2"/>
      <c r="AFN116" s="2"/>
      <c r="AFO116" s="2"/>
      <c r="AFP116" s="2"/>
      <c r="AFQ116" s="2"/>
      <c r="AFR116" s="2"/>
      <c r="AFS116" s="2"/>
      <c r="AFT116" s="2"/>
      <c r="AFU116" s="2"/>
      <c r="AFV116" s="2"/>
      <c r="AFW116" s="2"/>
      <c r="AFX116" s="2"/>
      <c r="AFY116" s="2"/>
      <c r="AFZ116" s="2"/>
      <c r="AGA116" s="2"/>
      <c r="AGB116" s="2"/>
      <c r="AGC116" s="2"/>
      <c r="AGD116" s="2"/>
      <c r="AGE116" s="2"/>
      <c r="AGF116" s="2"/>
      <c r="AGG116" s="2"/>
      <c r="AGH116" s="2"/>
      <c r="AGI116" s="2"/>
      <c r="AGJ116" s="2"/>
      <c r="AGK116" s="2"/>
      <c r="AGL116" s="2"/>
      <c r="AGM116" s="2"/>
      <c r="AGN116" s="2"/>
      <c r="AGO116" s="2"/>
      <c r="AGP116" s="2"/>
      <c r="AGQ116" s="2"/>
      <c r="AGR116" s="2"/>
      <c r="AGS116" s="2"/>
      <c r="AGT116" s="2"/>
      <c r="AGU116" s="2"/>
      <c r="AGV116" s="2"/>
      <c r="AGW116" s="2"/>
      <c r="AGX116" s="2"/>
      <c r="AGY116" s="2"/>
      <c r="AGZ116" s="2"/>
      <c r="AHA116" s="2"/>
      <c r="AHB116" s="2"/>
      <c r="AHC116" s="2"/>
      <c r="AHD116" s="2"/>
      <c r="AHE116" s="2"/>
      <c r="AHF116" s="2"/>
      <c r="AHG116" s="2"/>
      <c r="AHH116" s="2"/>
      <c r="AHI116" s="2"/>
      <c r="AHJ116" s="2"/>
      <c r="AHK116" s="2"/>
      <c r="AHL116" s="2"/>
      <c r="AHM116" s="2"/>
      <c r="AHN116" s="2"/>
      <c r="AHO116" s="2"/>
      <c r="AHP116" s="2"/>
      <c r="AHQ116" s="2"/>
      <c r="AHR116" s="2"/>
      <c r="AHS116" s="2"/>
      <c r="AHT116" s="2"/>
      <c r="AHU116" s="2"/>
      <c r="AHV116" s="2"/>
      <c r="AHW116" s="2"/>
      <c r="AHX116" s="2"/>
      <c r="AHY116" s="2"/>
      <c r="AHZ116" s="2"/>
      <c r="AIA116" s="2"/>
      <c r="AIB116" s="2"/>
      <c r="AIC116" s="2"/>
      <c r="AID116" s="2"/>
      <c r="AIE116" s="2"/>
      <c r="AIF116" s="2"/>
      <c r="AIG116" s="2"/>
      <c r="AIH116" s="2"/>
      <c r="AII116" s="2"/>
      <c r="AIJ116" s="2"/>
      <c r="AIK116" s="2"/>
      <c r="AIL116" s="2"/>
      <c r="AIM116" s="2"/>
      <c r="AIN116" s="2"/>
      <c r="AIO116" s="2"/>
      <c r="AIP116" s="2"/>
      <c r="AIQ116" s="2"/>
      <c r="AIR116" s="2"/>
      <c r="AIS116" s="2"/>
      <c r="AIT116" s="2"/>
      <c r="AIU116" s="2"/>
      <c r="AIV116" s="2"/>
      <c r="AIW116" s="2"/>
      <c r="AIX116" s="2"/>
      <c r="AIY116" s="2"/>
      <c r="AIZ116" s="2"/>
      <c r="AJA116" s="2"/>
      <c r="AJB116" s="2"/>
      <c r="AJC116" s="2"/>
      <c r="AJD116" s="2"/>
      <c r="AJE116" s="2"/>
      <c r="AJF116" s="2"/>
      <c r="AJG116" s="2"/>
      <c r="AJH116" s="2"/>
      <c r="AJI116" s="2"/>
      <c r="AJJ116" s="2"/>
      <c r="AJK116" s="2"/>
      <c r="AJL116" s="2"/>
      <c r="AJM116" s="2"/>
      <c r="AJN116" s="2"/>
      <c r="AJO116" s="2"/>
      <c r="AJP116" s="2"/>
      <c r="AJQ116" s="2"/>
      <c r="AJR116" s="2"/>
      <c r="AJS116" s="2"/>
      <c r="AJT116" s="2"/>
      <c r="AJU116" s="2"/>
      <c r="AJV116" s="2"/>
      <c r="AJW116" s="2"/>
      <c r="AJX116" s="2"/>
      <c r="AJY116" s="2"/>
      <c r="AJZ116" s="2"/>
      <c r="AKA116" s="2"/>
      <c r="AKB116" s="2"/>
      <c r="AKC116" s="2"/>
      <c r="AKD116" s="2"/>
      <c r="AKE116" s="2"/>
      <c r="AKF116" s="2"/>
      <c r="AKG116" s="2"/>
      <c r="AKH116" s="2"/>
    </row>
    <row r="117" spans="1:970" s="12" customFormat="1" x14ac:dyDescent="0.2">
      <c r="A117" s="18">
        <v>24</v>
      </c>
      <c r="B117" s="7">
        <v>116</v>
      </c>
      <c r="C117" s="7">
        <v>904368</v>
      </c>
      <c r="D117" s="7">
        <v>14794</v>
      </c>
      <c r="E117" s="7">
        <v>0</v>
      </c>
      <c r="F117" s="7">
        <v>12451</v>
      </c>
      <c r="G117" s="7"/>
      <c r="H117" s="7"/>
      <c r="I117" s="7"/>
      <c r="J117" s="7"/>
      <c r="K117" s="7"/>
      <c r="L117" s="7"/>
      <c r="M117" s="7"/>
      <c r="N117" s="7">
        <v>12451</v>
      </c>
      <c r="O117" s="7">
        <v>3</v>
      </c>
      <c r="P117" s="9">
        <v>4150.333333333333</v>
      </c>
      <c r="Q117" s="18">
        <v>22</v>
      </c>
      <c r="R117" s="7"/>
      <c r="S117" s="7"/>
      <c r="T117" s="7"/>
      <c r="U117" s="7"/>
      <c r="V117" s="7">
        <v>1</v>
      </c>
      <c r="W117" s="7"/>
      <c r="X117" s="7"/>
      <c r="Y117" s="7"/>
      <c r="Z117" s="7"/>
      <c r="AA117" s="7"/>
      <c r="AB117" s="7">
        <v>1</v>
      </c>
      <c r="AC117" s="18">
        <v>24</v>
      </c>
    </row>
    <row r="118" spans="1:970" s="12" customFormat="1" x14ac:dyDescent="0.2">
      <c r="A118" s="18">
        <v>24</v>
      </c>
      <c r="B118" s="7">
        <v>117</v>
      </c>
      <c r="C118" s="7">
        <v>1028782</v>
      </c>
      <c r="D118" s="7">
        <v>19536</v>
      </c>
      <c r="E118" s="7">
        <v>18934</v>
      </c>
      <c r="F118" s="7">
        <v>0</v>
      </c>
      <c r="G118" s="7"/>
      <c r="H118" s="7"/>
      <c r="I118" s="7"/>
      <c r="J118" s="7"/>
      <c r="K118" s="7"/>
      <c r="L118" s="7"/>
      <c r="M118" s="14">
        <v>84</v>
      </c>
      <c r="N118" s="7">
        <v>19018</v>
      </c>
      <c r="O118" s="7">
        <v>4</v>
      </c>
      <c r="P118" s="9">
        <v>4754.5</v>
      </c>
      <c r="Q118" s="18">
        <v>21</v>
      </c>
      <c r="R118" s="7"/>
      <c r="S118" s="7"/>
      <c r="T118" s="7"/>
      <c r="U118" s="7">
        <v>2</v>
      </c>
      <c r="V118" s="7"/>
      <c r="W118" s="7"/>
      <c r="X118" s="7"/>
      <c r="Y118" s="7"/>
      <c r="Z118" s="7"/>
      <c r="AA118" s="7"/>
      <c r="AB118" s="7">
        <v>1</v>
      </c>
      <c r="AC118" s="18">
        <v>24</v>
      </c>
    </row>
    <row r="119" spans="1:970" s="12" customFormat="1" x14ac:dyDescent="0.2">
      <c r="A119" s="18">
        <v>24</v>
      </c>
      <c r="B119" s="7">
        <v>118</v>
      </c>
      <c r="C119" s="11">
        <v>997931</v>
      </c>
      <c r="D119" s="11">
        <v>17378</v>
      </c>
      <c r="E119" s="11">
        <v>22440</v>
      </c>
      <c r="F119" s="11">
        <v>0</v>
      </c>
      <c r="G119" s="11"/>
      <c r="H119" s="11"/>
      <c r="I119" s="11"/>
      <c r="J119" s="11"/>
      <c r="K119" s="11"/>
      <c r="L119" s="11"/>
      <c r="M119" s="15">
        <v>1342</v>
      </c>
      <c r="N119" s="7">
        <v>23782</v>
      </c>
      <c r="O119" s="11">
        <v>5</v>
      </c>
      <c r="P119" s="9">
        <v>4756.3999999999996</v>
      </c>
      <c r="Q119" s="18">
        <v>21</v>
      </c>
      <c r="R119" s="11"/>
      <c r="S119" s="11"/>
      <c r="T119" s="11"/>
      <c r="U119" s="11">
        <v>2</v>
      </c>
      <c r="V119" s="11"/>
      <c r="W119" s="11"/>
      <c r="X119" s="11"/>
      <c r="Y119" s="11"/>
      <c r="Z119" s="11"/>
      <c r="AA119" s="11"/>
      <c r="AB119" s="11">
        <v>1</v>
      </c>
      <c r="AC119" s="18">
        <v>24</v>
      </c>
    </row>
    <row r="120" spans="1:970" s="12" customFormat="1" x14ac:dyDescent="0.2">
      <c r="A120" s="18">
        <v>24</v>
      </c>
      <c r="B120" s="7">
        <v>119</v>
      </c>
      <c r="C120" s="11">
        <v>997924</v>
      </c>
      <c r="D120" s="11">
        <v>17705</v>
      </c>
      <c r="E120" s="11">
        <v>22440</v>
      </c>
      <c r="F120" s="11">
        <v>0</v>
      </c>
      <c r="G120" s="11"/>
      <c r="H120" s="11"/>
      <c r="I120" s="11"/>
      <c r="J120" s="11"/>
      <c r="K120" s="11"/>
      <c r="L120" s="11"/>
      <c r="M120" s="15">
        <v>1342</v>
      </c>
      <c r="N120" s="7">
        <v>23782</v>
      </c>
      <c r="O120" s="11">
        <v>5</v>
      </c>
      <c r="P120" s="9">
        <v>4756.3999999999996</v>
      </c>
      <c r="Q120" s="18">
        <v>21</v>
      </c>
      <c r="R120" s="11"/>
      <c r="S120" s="11"/>
      <c r="T120" s="11"/>
      <c r="U120" s="11">
        <v>2</v>
      </c>
      <c r="V120" s="11"/>
      <c r="W120" s="11"/>
      <c r="X120" s="11"/>
      <c r="Y120" s="11"/>
      <c r="Z120" s="11"/>
      <c r="AA120" s="11"/>
      <c r="AB120" s="11">
        <v>1</v>
      </c>
      <c r="AC120" s="18">
        <v>24</v>
      </c>
    </row>
    <row r="121" spans="1:970" s="12" customFormat="1" x14ac:dyDescent="0.2">
      <c r="A121" s="18">
        <v>24</v>
      </c>
      <c r="B121" s="7">
        <v>120</v>
      </c>
      <c r="C121" s="7">
        <v>920552</v>
      </c>
      <c r="D121" s="7">
        <v>16970</v>
      </c>
      <c r="E121" s="7">
        <v>13659</v>
      </c>
      <c r="F121" s="7">
        <v>0</v>
      </c>
      <c r="G121" s="7"/>
      <c r="H121" s="7"/>
      <c r="I121" s="7"/>
      <c r="J121" s="7"/>
      <c r="K121" s="7"/>
      <c r="L121" s="7">
        <v>11986</v>
      </c>
      <c r="M121" s="14">
        <v>421</v>
      </c>
      <c r="N121" s="7">
        <v>26066</v>
      </c>
      <c r="O121" s="7">
        <v>5</v>
      </c>
      <c r="P121" s="9">
        <v>5213.2</v>
      </c>
      <c r="Q121" s="18">
        <v>20</v>
      </c>
      <c r="R121" s="7"/>
      <c r="S121" s="7"/>
      <c r="T121" s="7"/>
      <c r="U121" s="7">
        <v>2</v>
      </c>
      <c r="V121" s="7"/>
      <c r="W121" s="7"/>
      <c r="X121" s="7"/>
      <c r="Y121" s="7"/>
      <c r="Z121" s="7"/>
      <c r="AA121" s="7"/>
      <c r="AB121" s="7">
        <v>2</v>
      </c>
      <c r="AC121" s="18">
        <v>24</v>
      </c>
    </row>
    <row r="122" spans="1:970" x14ac:dyDescent="0.2">
      <c r="A122" s="18">
        <v>24</v>
      </c>
      <c r="B122" s="7">
        <v>121</v>
      </c>
      <c r="C122" s="11">
        <v>1006123</v>
      </c>
      <c r="D122" s="11">
        <v>12162</v>
      </c>
      <c r="E122" s="11">
        <v>26182</v>
      </c>
      <c r="F122" s="11">
        <v>0</v>
      </c>
      <c r="G122" s="11"/>
      <c r="H122" s="11"/>
      <c r="I122" s="11"/>
      <c r="J122" s="11"/>
      <c r="K122" s="11"/>
      <c r="L122" s="11"/>
      <c r="M122" s="15">
        <v>1010</v>
      </c>
      <c r="N122" s="7">
        <v>27192</v>
      </c>
      <c r="O122" s="11">
        <v>5</v>
      </c>
      <c r="P122" s="9">
        <v>5438.4</v>
      </c>
      <c r="Q122" s="18">
        <v>20</v>
      </c>
      <c r="R122" s="11"/>
      <c r="S122" s="11"/>
      <c r="T122" s="11"/>
      <c r="U122" s="11">
        <v>2</v>
      </c>
      <c r="V122" s="11"/>
      <c r="W122" s="11"/>
      <c r="X122" s="11"/>
      <c r="Y122" s="11"/>
      <c r="Z122" s="11"/>
      <c r="AA122" s="11"/>
      <c r="AB122" s="11">
        <v>2</v>
      </c>
      <c r="AC122" s="18">
        <v>24</v>
      </c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  <c r="IW122" s="12"/>
      <c r="IX122" s="12"/>
      <c r="IY122" s="12"/>
      <c r="IZ122" s="12"/>
      <c r="JA122" s="12"/>
      <c r="JB122" s="12"/>
      <c r="JC122" s="12"/>
      <c r="JD122" s="12"/>
      <c r="JE122" s="12"/>
      <c r="JF122" s="12"/>
      <c r="JG122" s="12"/>
      <c r="JH122" s="12"/>
      <c r="JI122" s="12"/>
      <c r="JJ122" s="12"/>
      <c r="JK122" s="12"/>
      <c r="JL122" s="12"/>
      <c r="JM122" s="12"/>
      <c r="JN122" s="12"/>
      <c r="JO122" s="12"/>
      <c r="JP122" s="12"/>
      <c r="JQ122" s="12"/>
      <c r="JR122" s="12"/>
      <c r="JS122" s="12"/>
      <c r="JT122" s="12"/>
      <c r="JU122" s="12"/>
      <c r="JV122" s="12"/>
      <c r="JW122" s="12"/>
      <c r="JX122" s="12"/>
      <c r="JY122" s="12"/>
      <c r="JZ122" s="12"/>
      <c r="KA122" s="12"/>
      <c r="KB122" s="12"/>
      <c r="KC122" s="12"/>
      <c r="KD122" s="12"/>
      <c r="KE122" s="12"/>
      <c r="KF122" s="12"/>
      <c r="KG122" s="12"/>
      <c r="KH122" s="12"/>
      <c r="KI122" s="12"/>
      <c r="KJ122" s="12"/>
      <c r="KK122" s="12"/>
      <c r="KL122" s="12"/>
      <c r="KM122" s="12"/>
      <c r="KN122" s="12"/>
      <c r="KO122" s="12"/>
      <c r="KP122" s="12"/>
      <c r="KQ122" s="12"/>
      <c r="KR122" s="12"/>
      <c r="KS122" s="12"/>
      <c r="KT122" s="12"/>
      <c r="KU122" s="12"/>
      <c r="KV122" s="12"/>
      <c r="KW122" s="12"/>
      <c r="KX122" s="12"/>
      <c r="KY122" s="12"/>
      <c r="KZ122" s="12"/>
      <c r="LA122" s="12"/>
      <c r="LB122" s="12"/>
      <c r="LC122" s="12"/>
      <c r="LD122" s="12"/>
      <c r="LE122" s="12"/>
      <c r="LF122" s="12"/>
      <c r="LG122" s="12"/>
      <c r="LH122" s="12"/>
      <c r="LI122" s="12"/>
      <c r="LJ122" s="12"/>
      <c r="LK122" s="12"/>
      <c r="LL122" s="12"/>
      <c r="LM122" s="12"/>
      <c r="LN122" s="12"/>
      <c r="LO122" s="12"/>
      <c r="LP122" s="12"/>
      <c r="LQ122" s="12"/>
      <c r="LR122" s="12"/>
      <c r="LS122" s="12"/>
      <c r="LT122" s="12"/>
      <c r="LU122" s="12"/>
      <c r="LV122" s="12"/>
      <c r="LW122" s="12"/>
      <c r="LX122" s="12"/>
      <c r="LY122" s="12"/>
      <c r="LZ122" s="12"/>
      <c r="MA122" s="12"/>
      <c r="MB122" s="12"/>
      <c r="MC122" s="12"/>
      <c r="MD122" s="12"/>
      <c r="ME122" s="12"/>
      <c r="MF122" s="12"/>
      <c r="MG122" s="12"/>
      <c r="MH122" s="12"/>
      <c r="MI122" s="12"/>
      <c r="MJ122" s="12"/>
      <c r="MK122" s="12"/>
      <c r="ML122" s="12"/>
      <c r="MM122" s="12"/>
      <c r="MN122" s="12"/>
      <c r="MO122" s="12"/>
      <c r="MP122" s="12"/>
      <c r="MQ122" s="12"/>
      <c r="MR122" s="12"/>
      <c r="MS122" s="12"/>
      <c r="MT122" s="12"/>
      <c r="MU122" s="12"/>
      <c r="MV122" s="12"/>
      <c r="MW122" s="12"/>
      <c r="MX122" s="12"/>
      <c r="MY122" s="12"/>
      <c r="MZ122" s="12"/>
      <c r="NA122" s="12"/>
      <c r="NB122" s="12"/>
      <c r="NC122" s="12"/>
      <c r="ND122" s="12"/>
      <c r="NE122" s="12"/>
      <c r="NF122" s="12"/>
      <c r="NG122" s="12"/>
      <c r="NH122" s="12"/>
      <c r="NI122" s="12"/>
      <c r="NJ122" s="12"/>
      <c r="NK122" s="12"/>
      <c r="NL122" s="12"/>
      <c r="NM122" s="12"/>
      <c r="NN122" s="12"/>
      <c r="NO122" s="12"/>
      <c r="NP122" s="12"/>
      <c r="NQ122" s="12"/>
      <c r="NR122" s="12"/>
      <c r="NS122" s="12"/>
      <c r="NT122" s="12"/>
      <c r="NU122" s="12"/>
      <c r="NV122" s="12"/>
      <c r="NW122" s="12"/>
      <c r="NX122" s="12"/>
      <c r="NY122" s="12"/>
      <c r="NZ122" s="12"/>
      <c r="OA122" s="12"/>
      <c r="OB122" s="12"/>
      <c r="OC122" s="12"/>
      <c r="OD122" s="12"/>
      <c r="OE122" s="12"/>
      <c r="OF122" s="12"/>
      <c r="OG122" s="12"/>
      <c r="OH122" s="12"/>
      <c r="OI122" s="12"/>
      <c r="OJ122" s="12"/>
      <c r="OK122" s="12"/>
      <c r="OL122" s="12"/>
      <c r="OM122" s="12"/>
      <c r="ON122" s="12"/>
      <c r="OO122" s="12"/>
      <c r="OP122" s="12"/>
      <c r="OQ122" s="12"/>
      <c r="OR122" s="12"/>
      <c r="OS122" s="12"/>
      <c r="OT122" s="12"/>
      <c r="OU122" s="12"/>
      <c r="OV122" s="12"/>
      <c r="OW122" s="12"/>
      <c r="OX122" s="12"/>
      <c r="OY122" s="12"/>
      <c r="OZ122" s="12"/>
      <c r="PA122" s="12"/>
      <c r="PB122" s="12"/>
      <c r="PC122" s="12"/>
      <c r="PD122" s="12"/>
      <c r="PE122" s="12"/>
      <c r="PF122" s="12"/>
      <c r="PG122" s="12"/>
      <c r="PH122" s="12"/>
      <c r="PI122" s="12"/>
      <c r="PJ122" s="12"/>
      <c r="PK122" s="12"/>
      <c r="PL122" s="12"/>
      <c r="PM122" s="12"/>
      <c r="PN122" s="12"/>
      <c r="PO122" s="12"/>
      <c r="PP122" s="12"/>
      <c r="PQ122" s="12"/>
      <c r="PR122" s="12"/>
      <c r="PS122" s="12"/>
      <c r="PT122" s="12"/>
      <c r="PU122" s="12"/>
      <c r="PV122" s="12"/>
      <c r="PW122" s="12"/>
      <c r="PX122" s="12"/>
      <c r="PY122" s="12"/>
      <c r="PZ122" s="12"/>
      <c r="QA122" s="12"/>
      <c r="QB122" s="12"/>
      <c r="QC122" s="12"/>
      <c r="QD122" s="12"/>
      <c r="QE122" s="12"/>
      <c r="QF122" s="12"/>
      <c r="QG122" s="12"/>
      <c r="QH122" s="12"/>
      <c r="QI122" s="12"/>
      <c r="QJ122" s="12"/>
      <c r="QK122" s="12"/>
      <c r="QL122" s="12"/>
      <c r="QM122" s="12"/>
      <c r="QN122" s="12"/>
      <c r="QO122" s="12"/>
      <c r="QP122" s="12"/>
      <c r="QQ122" s="12"/>
      <c r="QR122" s="12"/>
      <c r="QS122" s="12"/>
      <c r="QT122" s="12"/>
      <c r="QU122" s="12"/>
      <c r="QV122" s="12"/>
      <c r="QW122" s="12"/>
      <c r="QX122" s="12"/>
      <c r="QY122" s="12"/>
      <c r="QZ122" s="12"/>
      <c r="RA122" s="12"/>
      <c r="RB122" s="12"/>
      <c r="RC122" s="12"/>
      <c r="RD122" s="12"/>
      <c r="RE122" s="12"/>
      <c r="RF122" s="12"/>
      <c r="RG122" s="12"/>
      <c r="RH122" s="12"/>
      <c r="RI122" s="12"/>
      <c r="RJ122" s="12"/>
      <c r="RK122" s="12"/>
      <c r="RL122" s="12"/>
      <c r="RM122" s="12"/>
      <c r="RN122" s="12"/>
      <c r="RO122" s="12"/>
      <c r="RP122" s="12"/>
      <c r="RQ122" s="12"/>
      <c r="RR122" s="12"/>
      <c r="RS122" s="12"/>
      <c r="RT122" s="12"/>
      <c r="RU122" s="12"/>
      <c r="RV122" s="12"/>
      <c r="RW122" s="12"/>
      <c r="RX122" s="12"/>
      <c r="RY122" s="12"/>
      <c r="RZ122" s="12"/>
      <c r="SA122" s="12"/>
      <c r="SB122" s="12"/>
      <c r="SC122" s="12"/>
      <c r="SD122" s="12"/>
      <c r="SE122" s="12"/>
      <c r="SF122" s="12"/>
      <c r="SG122" s="12"/>
      <c r="SH122" s="12"/>
      <c r="SI122" s="12"/>
      <c r="SJ122" s="12"/>
      <c r="SK122" s="12"/>
      <c r="SL122" s="12"/>
      <c r="SM122" s="12"/>
      <c r="SN122" s="12"/>
      <c r="SO122" s="12"/>
      <c r="SP122" s="12"/>
      <c r="SQ122" s="12"/>
      <c r="SR122" s="12"/>
      <c r="SS122" s="12"/>
      <c r="ST122" s="12"/>
      <c r="SU122" s="12"/>
      <c r="SV122" s="12"/>
      <c r="SW122" s="12"/>
      <c r="SX122" s="12"/>
      <c r="SY122" s="12"/>
      <c r="SZ122" s="12"/>
      <c r="TA122" s="12"/>
      <c r="TB122" s="12"/>
      <c r="TC122" s="12"/>
      <c r="TD122" s="12"/>
      <c r="TE122" s="12"/>
      <c r="TF122" s="12"/>
      <c r="TG122" s="12"/>
      <c r="TH122" s="12"/>
      <c r="TI122" s="12"/>
      <c r="TJ122" s="12"/>
      <c r="TK122" s="12"/>
      <c r="TL122" s="12"/>
      <c r="TM122" s="12"/>
      <c r="TN122" s="12"/>
      <c r="TO122" s="12"/>
      <c r="TP122" s="12"/>
      <c r="TQ122" s="12"/>
      <c r="TR122" s="12"/>
      <c r="TS122" s="12"/>
      <c r="TT122" s="12"/>
      <c r="TU122" s="12"/>
      <c r="TV122" s="12"/>
      <c r="TW122" s="12"/>
      <c r="TX122" s="12"/>
      <c r="TY122" s="12"/>
      <c r="TZ122" s="12"/>
      <c r="UA122" s="12"/>
      <c r="UB122" s="12"/>
      <c r="UC122" s="12"/>
      <c r="UD122" s="12"/>
      <c r="UE122" s="12"/>
      <c r="UF122" s="12"/>
      <c r="UG122" s="12"/>
      <c r="UH122" s="12"/>
      <c r="UI122" s="12"/>
      <c r="UJ122" s="12"/>
      <c r="UK122" s="12"/>
      <c r="UL122" s="12"/>
      <c r="UM122" s="12"/>
      <c r="UN122" s="12"/>
      <c r="UO122" s="12"/>
      <c r="UP122" s="12"/>
      <c r="UQ122" s="12"/>
      <c r="UR122" s="12"/>
      <c r="US122" s="12"/>
      <c r="UT122" s="12"/>
      <c r="UU122" s="12"/>
      <c r="UV122" s="12"/>
      <c r="UW122" s="12"/>
      <c r="UX122" s="12"/>
      <c r="UY122" s="12"/>
      <c r="UZ122" s="12"/>
      <c r="VA122" s="12"/>
      <c r="VB122" s="12"/>
      <c r="VC122" s="12"/>
      <c r="VD122" s="12"/>
      <c r="VE122" s="12"/>
      <c r="VF122" s="12"/>
      <c r="VG122" s="12"/>
      <c r="VH122" s="12"/>
      <c r="VI122" s="12"/>
      <c r="VJ122" s="12"/>
      <c r="VK122" s="12"/>
      <c r="VL122" s="12"/>
      <c r="VM122" s="12"/>
      <c r="VN122" s="12"/>
      <c r="VO122" s="12"/>
      <c r="VP122" s="12"/>
      <c r="VQ122" s="12"/>
      <c r="VR122" s="12"/>
      <c r="VS122" s="12"/>
      <c r="VT122" s="12"/>
      <c r="VU122" s="12"/>
      <c r="VV122" s="12"/>
      <c r="VW122" s="12"/>
      <c r="VX122" s="12"/>
      <c r="VY122" s="12"/>
      <c r="VZ122" s="12"/>
      <c r="WA122" s="12"/>
      <c r="WB122" s="12"/>
      <c r="WC122" s="12"/>
      <c r="WD122" s="12"/>
      <c r="WE122" s="12"/>
      <c r="WF122" s="12"/>
      <c r="WG122" s="12"/>
      <c r="WH122" s="12"/>
      <c r="WI122" s="12"/>
      <c r="WJ122" s="12"/>
      <c r="WK122" s="12"/>
      <c r="WL122" s="12"/>
      <c r="WM122" s="12"/>
      <c r="WN122" s="12"/>
      <c r="WO122" s="12"/>
      <c r="WP122" s="12"/>
      <c r="WQ122" s="12"/>
      <c r="WR122" s="12"/>
      <c r="WS122" s="12"/>
      <c r="WT122" s="12"/>
      <c r="WU122" s="12"/>
      <c r="WV122" s="12"/>
      <c r="WW122" s="12"/>
      <c r="WX122" s="12"/>
      <c r="WY122" s="12"/>
      <c r="WZ122" s="12"/>
      <c r="XA122" s="12"/>
      <c r="XB122" s="12"/>
      <c r="XC122" s="12"/>
      <c r="XD122" s="12"/>
      <c r="XE122" s="12"/>
      <c r="XF122" s="12"/>
      <c r="XG122" s="12"/>
      <c r="XH122" s="12"/>
      <c r="XI122" s="12"/>
      <c r="XJ122" s="12"/>
      <c r="XK122" s="12"/>
      <c r="XL122" s="12"/>
      <c r="XM122" s="12"/>
      <c r="XN122" s="12"/>
      <c r="XO122" s="12"/>
      <c r="XP122" s="12"/>
      <c r="XQ122" s="12"/>
      <c r="XR122" s="12"/>
      <c r="XS122" s="12"/>
      <c r="XT122" s="12"/>
      <c r="XU122" s="12"/>
      <c r="XV122" s="12"/>
      <c r="XW122" s="12"/>
      <c r="XX122" s="12"/>
      <c r="XY122" s="12"/>
      <c r="XZ122" s="12"/>
      <c r="YA122" s="12"/>
      <c r="YB122" s="12"/>
      <c r="YC122" s="12"/>
      <c r="YD122" s="12"/>
      <c r="YE122" s="12"/>
      <c r="YF122" s="12"/>
      <c r="YG122" s="12"/>
      <c r="YH122" s="12"/>
      <c r="YI122" s="12"/>
      <c r="YJ122" s="12"/>
      <c r="YK122" s="12"/>
      <c r="YL122" s="12"/>
      <c r="YM122" s="12"/>
      <c r="YN122" s="12"/>
      <c r="YO122" s="12"/>
      <c r="YP122" s="12"/>
      <c r="YQ122" s="12"/>
      <c r="YR122" s="12"/>
      <c r="YS122" s="12"/>
      <c r="YT122" s="12"/>
      <c r="YU122" s="12"/>
      <c r="YV122" s="12"/>
      <c r="YW122" s="12"/>
      <c r="YX122" s="12"/>
      <c r="YY122" s="12"/>
      <c r="YZ122" s="12"/>
      <c r="ZA122" s="12"/>
      <c r="ZB122" s="12"/>
      <c r="ZC122" s="12"/>
      <c r="ZD122" s="12"/>
      <c r="ZE122" s="12"/>
      <c r="ZF122" s="12"/>
      <c r="ZG122" s="12"/>
      <c r="ZH122" s="12"/>
      <c r="ZI122" s="12"/>
      <c r="ZJ122" s="12"/>
      <c r="ZK122" s="12"/>
      <c r="ZL122" s="12"/>
      <c r="ZM122" s="12"/>
      <c r="ZN122" s="12"/>
      <c r="ZO122" s="12"/>
      <c r="ZP122" s="12"/>
      <c r="ZQ122" s="12"/>
      <c r="ZR122" s="12"/>
      <c r="ZS122" s="12"/>
      <c r="ZT122" s="12"/>
      <c r="ZU122" s="12"/>
      <c r="ZV122" s="12"/>
      <c r="ZW122" s="12"/>
      <c r="ZX122" s="12"/>
      <c r="ZY122" s="12"/>
      <c r="ZZ122" s="12"/>
      <c r="AAA122" s="12"/>
      <c r="AAB122" s="12"/>
      <c r="AAC122" s="12"/>
      <c r="AAD122" s="12"/>
      <c r="AAE122" s="12"/>
      <c r="AAF122" s="12"/>
      <c r="AAG122" s="12"/>
      <c r="AAH122" s="12"/>
      <c r="AAI122" s="12"/>
      <c r="AAJ122" s="12"/>
      <c r="AAK122" s="12"/>
      <c r="AAL122" s="12"/>
      <c r="AAM122" s="12"/>
      <c r="AAN122" s="12"/>
      <c r="AAO122" s="12"/>
      <c r="AAP122" s="12"/>
      <c r="AAQ122" s="12"/>
      <c r="AAR122" s="12"/>
      <c r="AAS122" s="12"/>
      <c r="AAT122" s="12"/>
      <c r="AAU122" s="12"/>
      <c r="AAV122" s="12"/>
      <c r="AAW122" s="12"/>
      <c r="AAX122" s="12"/>
      <c r="AAY122" s="12"/>
      <c r="AAZ122" s="12"/>
      <c r="ABA122" s="12"/>
      <c r="ABB122" s="12"/>
      <c r="ABC122" s="12"/>
      <c r="ABD122" s="12"/>
      <c r="ABE122" s="12"/>
      <c r="ABF122" s="12"/>
      <c r="ABG122" s="12"/>
      <c r="ABH122" s="12"/>
      <c r="ABI122" s="12"/>
      <c r="ABJ122" s="12"/>
      <c r="ABK122" s="12"/>
      <c r="ABL122" s="12"/>
      <c r="ABM122" s="12"/>
      <c r="ABN122" s="12"/>
      <c r="ABO122" s="12"/>
      <c r="ABP122" s="12"/>
      <c r="ABQ122" s="12"/>
      <c r="ABR122" s="12"/>
      <c r="ABS122" s="12"/>
      <c r="ABT122" s="12"/>
      <c r="ABU122" s="12"/>
      <c r="ABV122" s="12"/>
      <c r="ABW122" s="12"/>
      <c r="ABX122" s="12"/>
      <c r="ABY122" s="12"/>
      <c r="ABZ122" s="12"/>
      <c r="ACA122" s="12"/>
      <c r="ACB122" s="12"/>
      <c r="ACC122" s="12"/>
      <c r="ACD122" s="12"/>
      <c r="ACE122" s="12"/>
      <c r="ACF122" s="12"/>
      <c r="ACG122" s="12"/>
      <c r="ACH122" s="12"/>
      <c r="ACI122" s="12"/>
      <c r="ACJ122" s="12"/>
      <c r="ACK122" s="12"/>
      <c r="ACL122" s="12"/>
      <c r="ACM122" s="12"/>
      <c r="ACN122" s="12"/>
      <c r="ACO122" s="12"/>
      <c r="ACP122" s="12"/>
      <c r="ACQ122" s="12"/>
      <c r="ACR122" s="12"/>
      <c r="ACS122" s="12"/>
      <c r="ACT122" s="12"/>
      <c r="ACU122" s="12"/>
      <c r="ACV122" s="12"/>
      <c r="ACW122" s="12"/>
      <c r="ACX122" s="12"/>
      <c r="ACY122" s="12"/>
      <c r="ACZ122" s="12"/>
      <c r="ADA122" s="12"/>
      <c r="ADB122" s="12"/>
      <c r="ADC122" s="12"/>
      <c r="ADD122" s="12"/>
      <c r="ADE122" s="12"/>
      <c r="ADF122" s="12"/>
      <c r="ADG122" s="12"/>
      <c r="ADH122" s="12"/>
      <c r="ADI122" s="12"/>
      <c r="ADJ122" s="12"/>
      <c r="ADK122" s="12"/>
      <c r="ADL122" s="12"/>
      <c r="ADM122" s="12"/>
      <c r="ADN122" s="12"/>
      <c r="ADO122" s="12"/>
      <c r="ADP122" s="12"/>
      <c r="ADQ122" s="12"/>
      <c r="ADR122" s="12"/>
      <c r="ADS122" s="12"/>
      <c r="ADT122" s="12"/>
      <c r="ADU122" s="12"/>
      <c r="ADV122" s="12"/>
      <c r="ADW122" s="12"/>
      <c r="ADX122" s="12"/>
      <c r="ADY122" s="12"/>
      <c r="ADZ122" s="12"/>
      <c r="AEA122" s="12"/>
      <c r="AEB122" s="12"/>
      <c r="AEC122" s="12"/>
      <c r="AED122" s="12"/>
      <c r="AEE122" s="12"/>
      <c r="AEF122" s="12"/>
      <c r="AEG122" s="12"/>
      <c r="AEH122" s="12"/>
      <c r="AEI122" s="12"/>
      <c r="AEJ122" s="12"/>
      <c r="AEK122" s="12"/>
      <c r="AEL122" s="12"/>
      <c r="AEM122" s="12"/>
      <c r="AEN122" s="12"/>
      <c r="AEO122" s="12"/>
      <c r="AEP122" s="12"/>
      <c r="AEQ122" s="12"/>
      <c r="AER122" s="12"/>
      <c r="AES122" s="12"/>
      <c r="AET122" s="12"/>
      <c r="AEU122" s="12"/>
      <c r="AEV122" s="12"/>
      <c r="AEW122" s="12"/>
      <c r="AEX122" s="12"/>
      <c r="AEY122" s="12"/>
      <c r="AEZ122" s="12"/>
      <c r="AFA122" s="12"/>
      <c r="AFB122" s="12"/>
      <c r="AFC122" s="12"/>
      <c r="AFD122" s="12"/>
      <c r="AFE122" s="12"/>
      <c r="AFF122" s="12"/>
      <c r="AFG122" s="12"/>
      <c r="AFH122" s="12"/>
      <c r="AFI122" s="12"/>
      <c r="AFJ122" s="12"/>
      <c r="AFK122" s="12"/>
      <c r="AFL122" s="12"/>
      <c r="AFM122" s="12"/>
      <c r="AFN122" s="12"/>
      <c r="AFO122" s="12"/>
      <c r="AFP122" s="12"/>
      <c r="AFQ122" s="12"/>
      <c r="AFR122" s="12"/>
      <c r="AFS122" s="12"/>
      <c r="AFT122" s="12"/>
      <c r="AFU122" s="12"/>
      <c r="AFV122" s="12"/>
      <c r="AFW122" s="12"/>
      <c r="AFX122" s="12"/>
      <c r="AFY122" s="12"/>
      <c r="AFZ122" s="12"/>
      <c r="AGA122" s="12"/>
      <c r="AGB122" s="12"/>
      <c r="AGC122" s="12"/>
      <c r="AGD122" s="12"/>
      <c r="AGE122" s="12"/>
      <c r="AGF122" s="12"/>
      <c r="AGG122" s="12"/>
      <c r="AGH122" s="12"/>
      <c r="AGI122" s="12"/>
      <c r="AGJ122" s="12"/>
      <c r="AGK122" s="12"/>
      <c r="AGL122" s="12"/>
      <c r="AGM122" s="12"/>
      <c r="AGN122" s="12"/>
      <c r="AGO122" s="12"/>
      <c r="AGP122" s="12"/>
      <c r="AGQ122" s="12"/>
      <c r="AGR122" s="12"/>
      <c r="AGS122" s="12"/>
      <c r="AGT122" s="12"/>
      <c r="AGU122" s="12"/>
      <c r="AGV122" s="12"/>
      <c r="AGW122" s="12"/>
      <c r="AGX122" s="12"/>
      <c r="AGY122" s="12"/>
      <c r="AGZ122" s="12"/>
      <c r="AHA122" s="12"/>
      <c r="AHB122" s="12"/>
      <c r="AHC122" s="12"/>
      <c r="AHD122" s="12"/>
      <c r="AHE122" s="12"/>
      <c r="AHF122" s="12"/>
      <c r="AHG122" s="12"/>
      <c r="AHH122" s="12"/>
      <c r="AHI122" s="12"/>
      <c r="AHJ122" s="12"/>
      <c r="AHK122" s="12"/>
      <c r="AHL122" s="12"/>
      <c r="AHM122" s="12"/>
      <c r="AHN122" s="12"/>
      <c r="AHO122" s="12"/>
      <c r="AHP122" s="12"/>
      <c r="AHQ122" s="12"/>
      <c r="AHR122" s="12"/>
      <c r="AHS122" s="12"/>
      <c r="AHT122" s="12"/>
      <c r="AHU122" s="12"/>
      <c r="AHV122" s="12"/>
      <c r="AHW122" s="12"/>
      <c r="AHX122" s="12"/>
      <c r="AHY122" s="12"/>
      <c r="AHZ122" s="12"/>
      <c r="AIA122" s="12"/>
      <c r="AIB122" s="12"/>
      <c r="AIC122" s="12"/>
      <c r="AID122" s="12"/>
      <c r="AIE122" s="12"/>
      <c r="AIF122" s="12"/>
      <c r="AIG122" s="12"/>
      <c r="AIH122" s="12"/>
      <c r="AII122" s="12"/>
      <c r="AIJ122" s="12"/>
      <c r="AIK122" s="12"/>
      <c r="AIL122" s="12"/>
      <c r="AIM122" s="12"/>
      <c r="AIN122" s="12"/>
      <c r="AIO122" s="12"/>
      <c r="AIP122" s="12"/>
      <c r="AIQ122" s="12"/>
      <c r="AIR122" s="12"/>
      <c r="AIS122" s="12"/>
      <c r="AIT122" s="12"/>
      <c r="AIU122" s="12"/>
      <c r="AIV122" s="12"/>
      <c r="AIW122" s="12"/>
      <c r="AIX122" s="12"/>
      <c r="AIY122" s="12"/>
      <c r="AIZ122" s="12"/>
      <c r="AJA122" s="12"/>
      <c r="AJB122" s="12"/>
      <c r="AJC122" s="12"/>
      <c r="AJD122" s="12"/>
      <c r="AJE122" s="12"/>
      <c r="AJF122" s="12"/>
      <c r="AJG122" s="12"/>
      <c r="AJH122" s="12"/>
      <c r="AJI122" s="12"/>
      <c r="AJJ122" s="12"/>
      <c r="AJK122" s="12"/>
      <c r="AJL122" s="12"/>
      <c r="AJM122" s="12"/>
      <c r="AJN122" s="12"/>
      <c r="AJO122" s="12"/>
      <c r="AJP122" s="12"/>
      <c r="AJQ122" s="12"/>
      <c r="AJR122" s="12"/>
      <c r="AJS122" s="12"/>
      <c r="AJT122" s="12"/>
      <c r="AJU122" s="12"/>
      <c r="AJV122" s="12"/>
      <c r="AJW122" s="12"/>
      <c r="AJX122" s="12"/>
      <c r="AJY122" s="12"/>
      <c r="AJZ122" s="12"/>
      <c r="AKA122" s="12"/>
      <c r="AKB122" s="12"/>
      <c r="AKC122" s="12"/>
      <c r="AKD122" s="12"/>
      <c r="AKE122" s="12"/>
      <c r="AKF122" s="12"/>
      <c r="AKG122" s="12"/>
      <c r="AKH122" s="12"/>
    </row>
    <row r="123" spans="1:970" x14ac:dyDescent="0.2">
      <c r="A123" s="18">
        <v>24</v>
      </c>
      <c r="B123" s="7">
        <v>122</v>
      </c>
      <c r="C123" s="11">
        <v>1011508</v>
      </c>
      <c r="D123" s="11">
        <v>17616</v>
      </c>
      <c r="E123" s="11">
        <v>26182</v>
      </c>
      <c r="F123" s="11">
        <v>0</v>
      </c>
      <c r="G123" s="11"/>
      <c r="H123" s="11"/>
      <c r="I123" s="11"/>
      <c r="J123" s="11"/>
      <c r="K123" s="11"/>
      <c r="L123" s="11"/>
      <c r="M123" s="15">
        <v>1010</v>
      </c>
      <c r="N123" s="7">
        <v>27192</v>
      </c>
      <c r="O123" s="11">
        <v>5</v>
      </c>
      <c r="P123" s="9">
        <v>5438.4</v>
      </c>
      <c r="Q123" s="18">
        <v>20</v>
      </c>
      <c r="R123" s="11"/>
      <c r="S123" s="11"/>
      <c r="T123" s="11"/>
      <c r="U123" s="11">
        <v>2</v>
      </c>
      <c r="V123" s="11"/>
      <c r="W123" s="11"/>
      <c r="X123" s="11"/>
      <c r="Y123" s="11"/>
      <c r="Z123" s="11"/>
      <c r="AA123" s="11"/>
      <c r="AB123" s="11">
        <v>2</v>
      </c>
      <c r="AC123" s="18">
        <v>24</v>
      </c>
    </row>
    <row r="124" spans="1:970" x14ac:dyDescent="0.2">
      <c r="A124" s="18">
        <v>24</v>
      </c>
      <c r="B124" s="7">
        <v>123</v>
      </c>
      <c r="C124" s="11">
        <v>1020945</v>
      </c>
      <c r="D124" s="11">
        <v>17114</v>
      </c>
      <c r="E124" s="7" t="s">
        <v>75</v>
      </c>
      <c r="F124" s="11">
        <v>14400</v>
      </c>
      <c r="G124" s="11"/>
      <c r="H124" s="11"/>
      <c r="I124" s="11"/>
      <c r="J124" s="11"/>
      <c r="K124" s="11"/>
      <c r="L124" s="11"/>
      <c r="M124" s="15">
        <v>2675</v>
      </c>
      <c r="N124" s="7">
        <v>17075</v>
      </c>
      <c r="O124" s="11">
        <v>3</v>
      </c>
      <c r="P124" s="9">
        <v>5691.666666666667</v>
      </c>
      <c r="Q124" s="18">
        <v>19</v>
      </c>
      <c r="R124" s="11"/>
      <c r="S124" s="11">
        <v>1</v>
      </c>
      <c r="T124" s="11"/>
      <c r="U124" s="11">
        <v>2</v>
      </c>
      <c r="V124" s="11"/>
      <c r="W124" s="11"/>
      <c r="X124" s="11"/>
      <c r="Y124" s="11"/>
      <c r="Z124" s="11"/>
      <c r="AA124" s="11"/>
      <c r="AB124" s="11">
        <v>2</v>
      </c>
      <c r="AC124" s="18">
        <v>24</v>
      </c>
    </row>
    <row r="125" spans="1:970" s="12" customFormat="1" x14ac:dyDescent="0.2">
      <c r="A125" s="18">
        <v>24</v>
      </c>
      <c r="B125" s="7">
        <v>124</v>
      </c>
      <c r="C125" s="11">
        <v>1048416</v>
      </c>
      <c r="D125" s="11">
        <v>20029</v>
      </c>
      <c r="E125" s="7" t="s">
        <v>75</v>
      </c>
      <c r="F125" s="11">
        <v>14400</v>
      </c>
      <c r="G125" s="11"/>
      <c r="H125" s="11"/>
      <c r="I125" s="11"/>
      <c r="J125" s="11"/>
      <c r="K125" s="11"/>
      <c r="L125" s="11"/>
      <c r="M125" s="15">
        <v>2675</v>
      </c>
      <c r="N125" s="7">
        <v>17075</v>
      </c>
      <c r="O125" s="11">
        <v>3</v>
      </c>
      <c r="P125" s="9">
        <v>5691.666666666667</v>
      </c>
      <c r="Q125" s="18">
        <v>19</v>
      </c>
      <c r="R125" s="11"/>
      <c r="S125" s="11">
        <v>1</v>
      </c>
      <c r="T125" s="11"/>
      <c r="U125" s="11">
        <v>2</v>
      </c>
      <c r="V125" s="11"/>
      <c r="W125" s="11"/>
      <c r="X125" s="11"/>
      <c r="Y125" s="11"/>
      <c r="Z125" s="11"/>
      <c r="AA125" s="11"/>
      <c r="AB125" s="11">
        <v>2</v>
      </c>
      <c r="AC125" s="18">
        <v>24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  <c r="LL125" s="2"/>
      <c r="LM125" s="2"/>
      <c r="LN125" s="2"/>
      <c r="LO125" s="2"/>
      <c r="LP125" s="2"/>
      <c r="LQ125" s="2"/>
      <c r="LR125" s="2"/>
      <c r="LS125" s="2"/>
      <c r="LT125" s="2"/>
      <c r="LU125" s="2"/>
      <c r="LV125" s="2"/>
      <c r="LW125" s="2"/>
      <c r="LX125" s="2"/>
      <c r="LY125" s="2"/>
      <c r="LZ125" s="2"/>
      <c r="MA125" s="2"/>
      <c r="MB125" s="2"/>
      <c r="MC125" s="2"/>
      <c r="MD125" s="2"/>
      <c r="ME125" s="2"/>
      <c r="MF125" s="2"/>
      <c r="MG125" s="2"/>
      <c r="MH125" s="2"/>
      <c r="MI125" s="2"/>
      <c r="MJ125" s="2"/>
      <c r="MK125" s="2"/>
      <c r="ML125" s="2"/>
      <c r="MM125" s="2"/>
      <c r="MN125" s="2"/>
      <c r="MO125" s="2"/>
      <c r="MP125" s="2"/>
      <c r="MQ125" s="2"/>
      <c r="MR125" s="2"/>
      <c r="MS125" s="2"/>
      <c r="MT125" s="2"/>
      <c r="MU125" s="2"/>
      <c r="MV125" s="2"/>
      <c r="MW125" s="2"/>
      <c r="MX125" s="2"/>
      <c r="MY125" s="2"/>
      <c r="MZ125" s="2"/>
      <c r="NA125" s="2"/>
      <c r="NB125" s="2"/>
      <c r="NC125" s="2"/>
      <c r="ND125" s="2"/>
      <c r="NE125" s="2"/>
      <c r="NF125" s="2"/>
      <c r="NG125" s="2"/>
      <c r="NH125" s="2"/>
      <c r="NI125" s="2"/>
      <c r="NJ125" s="2"/>
      <c r="NK125" s="2"/>
      <c r="NL125" s="2"/>
      <c r="NM125" s="2"/>
      <c r="NN125" s="2"/>
      <c r="NO125" s="2"/>
      <c r="NP125" s="2"/>
      <c r="NQ125" s="2"/>
      <c r="NR125" s="2"/>
      <c r="NS125" s="2"/>
      <c r="NT125" s="2"/>
      <c r="NU125" s="2"/>
      <c r="NV125" s="2"/>
      <c r="NW125" s="2"/>
      <c r="NX125" s="2"/>
      <c r="NY125" s="2"/>
      <c r="NZ125" s="2"/>
      <c r="OA125" s="2"/>
      <c r="OB125" s="2"/>
      <c r="OC125" s="2"/>
      <c r="OD125" s="2"/>
      <c r="OE125" s="2"/>
      <c r="OF125" s="2"/>
      <c r="OG125" s="2"/>
      <c r="OH125" s="2"/>
      <c r="OI125" s="2"/>
      <c r="OJ125" s="2"/>
      <c r="OK125" s="2"/>
      <c r="OL125" s="2"/>
      <c r="OM125" s="2"/>
      <c r="ON125" s="2"/>
      <c r="OO125" s="2"/>
      <c r="OP125" s="2"/>
      <c r="OQ125" s="2"/>
      <c r="OR125" s="2"/>
      <c r="OS125" s="2"/>
      <c r="OT125" s="2"/>
      <c r="OU125" s="2"/>
      <c r="OV125" s="2"/>
      <c r="OW125" s="2"/>
      <c r="OX125" s="2"/>
      <c r="OY125" s="2"/>
      <c r="OZ125" s="2"/>
      <c r="PA125" s="2"/>
      <c r="PB125" s="2"/>
      <c r="PC125" s="2"/>
      <c r="PD125" s="2"/>
      <c r="PE125" s="2"/>
      <c r="PF125" s="2"/>
      <c r="PG125" s="2"/>
      <c r="PH125" s="2"/>
      <c r="PI125" s="2"/>
      <c r="PJ125" s="2"/>
      <c r="PK125" s="2"/>
      <c r="PL125" s="2"/>
      <c r="PM125" s="2"/>
      <c r="PN125" s="2"/>
      <c r="PO125" s="2"/>
      <c r="PP125" s="2"/>
      <c r="PQ125" s="2"/>
      <c r="PR125" s="2"/>
      <c r="PS125" s="2"/>
      <c r="PT125" s="2"/>
      <c r="PU125" s="2"/>
      <c r="PV125" s="2"/>
      <c r="PW125" s="2"/>
      <c r="PX125" s="2"/>
      <c r="PY125" s="2"/>
      <c r="PZ125" s="2"/>
      <c r="QA125" s="2"/>
      <c r="QB125" s="2"/>
      <c r="QC125" s="2"/>
      <c r="QD125" s="2"/>
      <c r="QE125" s="2"/>
      <c r="QF125" s="2"/>
      <c r="QG125" s="2"/>
      <c r="QH125" s="2"/>
      <c r="QI125" s="2"/>
      <c r="QJ125" s="2"/>
      <c r="QK125" s="2"/>
      <c r="QL125" s="2"/>
      <c r="QM125" s="2"/>
      <c r="QN125" s="2"/>
      <c r="QO125" s="2"/>
      <c r="QP125" s="2"/>
      <c r="QQ125" s="2"/>
      <c r="QR125" s="2"/>
      <c r="QS125" s="2"/>
      <c r="QT125" s="2"/>
      <c r="QU125" s="2"/>
      <c r="QV125" s="2"/>
      <c r="QW125" s="2"/>
      <c r="QX125" s="2"/>
      <c r="QY125" s="2"/>
      <c r="QZ125" s="2"/>
      <c r="RA125" s="2"/>
      <c r="RB125" s="2"/>
      <c r="RC125" s="2"/>
      <c r="RD125" s="2"/>
      <c r="RE125" s="2"/>
      <c r="RF125" s="2"/>
      <c r="RG125" s="2"/>
      <c r="RH125" s="2"/>
      <c r="RI125" s="2"/>
      <c r="RJ125" s="2"/>
      <c r="RK125" s="2"/>
      <c r="RL125" s="2"/>
      <c r="RM125" s="2"/>
      <c r="RN125" s="2"/>
      <c r="RO125" s="2"/>
      <c r="RP125" s="2"/>
      <c r="RQ125" s="2"/>
      <c r="RR125" s="2"/>
      <c r="RS125" s="2"/>
      <c r="RT125" s="2"/>
      <c r="RU125" s="2"/>
      <c r="RV125" s="2"/>
      <c r="RW125" s="2"/>
      <c r="RX125" s="2"/>
      <c r="RY125" s="2"/>
      <c r="RZ125" s="2"/>
      <c r="SA125" s="2"/>
      <c r="SB125" s="2"/>
      <c r="SC125" s="2"/>
      <c r="SD125" s="2"/>
      <c r="SE125" s="2"/>
      <c r="SF125" s="2"/>
      <c r="SG125" s="2"/>
      <c r="SH125" s="2"/>
      <c r="SI125" s="2"/>
      <c r="SJ125" s="2"/>
      <c r="SK125" s="2"/>
      <c r="SL125" s="2"/>
      <c r="SM125" s="2"/>
      <c r="SN125" s="2"/>
      <c r="SO125" s="2"/>
      <c r="SP125" s="2"/>
      <c r="SQ125" s="2"/>
      <c r="SR125" s="2"/>
      <c r="SS125" s="2"/>
      <c r="ST125" s="2"/>
      <c r="SU125" s="2"/>
      <c r="SV125" s="2"/>
      <c r="SW125" s="2"/>
      <c r="SX125" s="2"/>
      <c r="SY125" s="2"/>
      <c r="SZ125" s="2"/>
      <c r="TA125" s="2"/>
      <c r="TB125" s="2"/>
      <c r="TC125" s="2"/>
      <c r="TD125" s="2"/>
      <c r="TE125" s="2"/>
      <c r="TF125" s="2"/>
      <c r="TG125" s="2"/>
      <c r="TH125" s="2"/>
      <c r="TI125" s="2"/>
      <c r="TJ125" s="2"/>
      <c r="TK125" s="2"/>
      <c r="TL125" s="2"/>
      <c r="TM125" s="2"/>
      <c r="TN125" s="2"/>
      <c r="TO125" s="2"/>
      <c r="TP125" s="2"/>
      <c r="TQ125" s="2"/>
      <c r="TR125" s="2"/>
      <c r="TS125" s="2"/>
      <c r="TT125" s="2"/>
      <c r="TU125" s="2"/>
      <c r="TV125" s="2"/>
      <c r="TW125" s="2"/>
      <c r="TX125" s="2"/>
      <c r="TY125" s="2"/>
      <c r="TZ125" s="2"/>
      <c r="UA125" s="2"/>
      <c r="UB125" s="2"/>
      <c r="UC125" s="2"/>
      <c r="UD125" s="2"/>
      <c r="UE125" s="2"/>
      <c r="UF125" s="2"/>
      <c r="UG125" s="2"/>
      <c r="UH125" s="2"/>
      <c r="UI125" s="2"/>
      <c r="UJ125" s="2"/>
      <c r="UK125" s="2"/>
      <c r="UL125" s="2"/>
      <c r="UM125" s="2"/>
      <c r="UN125" s="2"/>
      <c r="UO125" s="2"/>
      <c r="UP125" s="2"/>
      <c r="UQ125" s="2"/>
      <c r="UR125" s="2"/>
      <c r="US125" s="2"/>
      <c r="UT125" s="2"/>
      <c r="UU125" s="2"/>
      <c r="UV125" s="2"/>
      <c r="UW125" s="2"/>
      <c r="UX125" s="2"/>
      <c r="UY125" s="2"/>
      <c r="UZ125" s="2"/>
      <c r="VA125" s="2"/>
      <c r="VB125" s="2"/>
      <c r="VC125" s="2"/>
      <c r="VD125" s="2"/>
      <c r="VE125" s="2"/>
      <c r="VF125" s="2"/>
      <c r="VG125" s="2"/>
      <c r="VH125" s="2"/>
      <c r="VI125" s="2"/>
      <c r="VJ125" s="2"/>
      <c r="VK125" s="2"/>
      <c r="VL125" s="2"/>
      <c r="VM125" s="2"/>
      <c r="VN125" s="2"/>
      <c r="VO125" s="2"/>
      <c r="VP125" s="2"/>
      <c r="VQ125" s="2"/>
      <c r="VR125" s="2"/>
      <c r="VS125" s="2"/>
      <c r="VT125" s="2"/>
      <c r="VU125" s="2"/>
      <c r="VV125" s="2"/>
      <c r="VW125" s="2"/>
      <c r="VX125" s="2"/>
      <c r="VY125" s="2"/>
      <c r="VZ125" s="2"/>
      <c r="WA125" s="2"/>
      <c r="WB125" s="2"/>
      <c r="WC125" s="2"/>
      <c r="WD125" s="2"/>
      <c r="WE125" s="2"/>
      <c r="WF125" s="2"/>
      <c r="WG125" s="2"/>
      <c r="WH125" s="2"/>
      <c r="WI125" s="2"/>
      <c r="WJ125" s="2"/>
      <c r="WK125" s="2"/>
      <c r="WL125" s="2"/>
      <c r="WM125" s="2"/>
      <c r="WN125" s="2"/>
      <c r="WO125" s="2"/>
      <c r="WP125" s="2"/>
      <c r="WQ125" s="2"/>
      <c r="WR125" s="2"/>
      <c r="WS125" s="2"/>
      <c r="WT125" s="2"/>
      <c r="WU125" s="2"/>
      <c r="WV125" s="2"/>
      <c r="WW125" s="2"/>
      <c r="WX125" s="2"/>
      <c r="WY125" s="2"/>
      <c r="WZ125" s="2"/>
      <c r="XA125" s="2"/>
      <c r="XB125" s="2"/>
      <c r="XC125" s="2"/>
      <c r="XD125" s="2"/>
      <c r="XE125" s="2"/>
      <c r="XF125" s="2"/>
      <c r="XG125" s="2"/>
      <c r="XH125" s="2"/>
      <c r="XI125" s="2"/>
      <c r="XJ125" s="2"/>
      <c r="XK125" s="2"/>
      <c r="XL125" s="2"/>
      <c r="XM125" s="2"/>
      <c r="XN125" s="2"/>
      <c r="XO125" s="2"/>
      <c r="XP125" s="2"/>
      <c r="XQ125" s="2"/>
      <c r="XR125" s="2"/>
      <c r="XS125" s="2"/>
      <c r="XT125" s="2"/>
      <c r="XU125" s="2"/>
      <c r="XV125" s="2"/>
      <c r="XW125" s="2"/>
      <c r="XX125" s="2"/>
      <c r="XY125" s="2"/>
      <c r="XZ125" s="2"/>
      <c r="YA125" s="2"/>
      <c r="YB125" s="2"/>
      <c r="YC125" s="2"/>
      <c r="YD125" s="2"/>
      <c r="YE125" s="2"/>
      <c r="YF125" s="2"/>
      <c r="YG125" s="2"/>
      <c r="YH125" s="2"/>
      <c r="YI125" s="2"/>
      <c r="YJ125" s="2"/>
      <c r="YK125" s="2"/>
      <c r="YL125" s="2"/>
      <c r="YM125" s="2"/>
      <c r="YN125" s="2"/>
      <c r="YO125" s="2"/>
      <c r="YP125" s="2"/>
      <c r="YQ125" s="2"/>
      <c r="YR125" s="2"/>
      <c r="YS125" s="2"/>
      <c r="YT125" s="2"/>
      <c r="YU125" s="2"/>
      <c r="YV125" s="2"/>
      <c r="YW125" s="2"/>
      <c r="YX125" s="2"/>
      <c r="YY125" s="2"/>
      <c r="YZ125" s="2"/>
      <c r="ZA125" s="2"/>
      <c r="ZB125" s="2"/>
      <c r="ZC125" s="2"/>
      <c r="ZD125" s="2"/>
      <c r="ZE125" s="2"/>
      <c r="ZF125" s="2"/>
      <c r="ZG125" s="2"/>
      <c r="ZH125" s="2"/>
      <c r="ZI125" s="2"/>
      <c r="ZJ125" s="2"/>
      <c r="ZK125" s="2"/>
      <c r="ZL125" s="2"/>
      <c r="ZM125" s="2"/>
      <c r="ZN125" s="2"/>
      <c r="ZO125" s="2"/>
      <c r="ZP125" s="2"/>
      <c r="ZQ125" s="2"/>
      <c r="ZR125" s="2"/>
      <c r="ZS125" s="2"/>
      <c r="ZT125" s="2"/>
      <c r="ZU125" s="2"/>
      <c r="ZV125" s="2"/>
      <c r="ZW125" s="2"/>
      <c r="ZX125" s="2"/>
      <c r="ZY125" s="2"/>
      <c r="ZZ125" s="2"/>
      <c r="AAA125" s="2"/>
      <c r="AAB125" s="2"/>
      <c r="AAC125" s="2"/>
      <c r="AAD125" s="2"/>
      <c r="AAE125" s="2"/>
      <c r="AAF125" s="2"/>
      <c r="AAG125" s="2"/>
      <c r="AAH125" s="2"/>
      <c r="AAI125" s="2"/>
      <c r="AAJ125" s="2"/>
      <c r="AAK125" s="2"/>
      <c r="AAL125" s="2"/>
      <c r="AAM125" s="2"/>
      <c r="AAN125" s="2"/>
      <c r="AAO125" s="2"/>
      <c r="AAP125" s="2"/>
      <c r="AAQ125" s="2"/>
      <c r="AAR125" s="2"/>
      <c r="AAS125" s="2"/>
      <c r="AAT125" s="2"/>
      <c r="AAU125" s="2"/>
      <c r="AAV125" s="2"/>
      <c r="AAW125" s="2"/>
      <c r="AAX125" s="2"/>
      <c r="AAY125" s="2"/>
      <c r="AAZ125" s="2"/>
      <c r="ABA125" s="2"/>
      <c r="ABB125" s="2"/>
      <c r="ABC125" s="2"/>
      <c r="ABD125" s="2"/>
      <c r="ABE125" s="2"/>
      <c r="ABF125" s="2"/>
      <c r="ABG125" s="2"/>
      <c r="ABH125" s="2"/>
      <c r="ABI125" s="2"/>
      <c r="ABJ125" s="2"/>
      <c r="ABK125" s="2"/>
      <c r="ABL125" s="2"/>
      <c r="ABM125" s="2"/>
      <c r="ABN125" s="2"/>
      <c r="ABO125" s="2"/>
      <c r="ABP125" s="2"/>
      <c r="ABQ125" s="2"/>
      <c r="ABR125" s="2"/>
      <c r="ABS125" s="2"/>
      <c r="ABT125" s="2"/>
      <c r="ABU125" s="2"/>
      <c r="ABV125" s="2"/>
      <c r="ABW125" s="2"/>
      <c r="ABX125" s="2"/>
      <c r="ABY125" s="2"/>
      <c r="ABZ125" s="2"/>
      <c r="ACA125" s="2"/>
      <c r="ACB125" s="2"/>
      <c r="ACC125" s="2"/>
      <c r="ACD125" s="2"/>
      <c r="ACE125" s="2"/>
      <c r="ACF125" s="2"/>
      <c r="ACG125" s="2"/>
      <c r="ACH125" s="2"/>
      <c r="ACI125" s="2"/>
      <c r="ACJ125" s="2"/>
      <c r="ACK125" s="2"/>
      <c r="ACL125" s="2"/>
      <c r="ACM125" s="2"/>
      <c r="ACN125" s="2"/>
      <c r="ACO125" s="2"/>
      <c r="ACP125" s="2"/>
      <c r="ACQ125" s="2"/>
      <c r="ACR125" s="2"/>
      <c r="ACS125" s="2"/>
      <c r="ACT125" s="2"/>
      <c r="ACU125" s="2"/>
      <c r="ACV125" s="2"/>
      <c r="ACW125" s="2"/>
      <c r="ACX125" s="2"/>
      <c r="ACY125" s="2"/>
      <c r="ACZ125" s="2"/>
      <c r="ADA125" s="2"/>
      <c r="ADB125" s="2"/>
      <c r="ADC125" s="2"/>
      <c r="ADD125" s="2"/>
      <c r="ADE125" s="2"/>
      <c r="ADF125" s="2"/>
      <c r="ADG125" s="2"/>
      <c r="ADH125" s="2"/>
      <c r="ADI125" s="2"/>
      <c r="ADJ125" s="2"/>
      <c r="ADK125" s="2"/>
      <c r="ADL125" s="2"/>
      <c r="ADM125" s="2"/>
      <c r="ADN125" s="2"/>
      <c r="ADO125" s="2"/>
      <c r="ADP125" s="2"/>
      <c r="ADQ125" s="2"/>
      <c r="ADR125" s="2"/>
      <c r="ADS125" s="2"/>
      <c r="ADT125" s="2"/>
      <c r="ADU125" s="2"/>
      <c r="ADV125" s="2"/>
      <c r="ADW125" s="2"/>
      <c r="ADX125" s="2"/>
      <c r="ADY125" s="2"/>
      <c r="ADZ125" s="2"/>
      <c r="AEA125" s="2"/>
      <c r="AEB125" s="2"/>
      <c r="AEC125" s="2"/>
      <c r="AED125" s="2"/>
      <c r="AEE125" s="2"/>
      <c r="AEF125" s="2"/>
      <c r="AEG125" s="2"/>
      <c r="AEH125" s="2"/>
      <c r="AEI125" s="2"/>
      <c r="AEJ125" s="2"/>
      <c r="AEK125" s="2"/>
      <c r="AEL125" s="2"/>
      <c r="AEM125" s="2"/>
      <c r="AEN125" s="2"/>
      <c r="AEO125" s="2"/>
      <c r="AEP125" s="2"/>
      <c r="AEQ125" s="2"/>
      <c r="AER125" s="2"/>
      <c r="AES125" s="2"/>
      <c r="AET125" s="2"/>
      <c r="AEU125" s="2"/>
      <c r="AEV125" s="2"/>
      <c r="AEW125" s="2"/>
      <c r="AEX125" s="2"/>
      <c r="AEY125" s="2"/>
      <c r="AEZ125" s="2"/>
      <c r="AFA125" s="2"/>
      <c r="AFB125" s="2"/>
      <c r="AFC125" s="2"/>
      <c r="AFD125" s="2"/>
      <c r="AFE125" s="2"/>
      <c r="AFF125" s="2"/>
      <c r="AFG125" s="2"/>
      <c r="AFH125" s="2"/>
      <c r="AFI125" s="2"/>
      <c r="AFJ125" s="2"/>
      <c r="AFK125" s="2"/>
      <c r="AFL125" s="2"/>
      <c r="AFM125" s="2"/>
      <c r="AFN125" s="2"/>
      <c r="AFO125" s="2"/>
      <c r="AFP125" s="2"/>
      <c r="AFQ125" s="2"/>
      <c r="AFR125" s="2"/>
      <c r="AFS125" s="2"/>
      <c r="AFT125" s="2"/>
      <c r="AFU125" s="2"/>
      <c r="AFV125" s="2"/>
      <c r="AFW125" s="2"/>
      <c r="AFX125" s="2"/>
      <c r="AFY125" s="2"/>
      <c r="AFZ125" s="2"/>
      <c r="AGA125" s="2"/>
      <c r="AGB125" s="2"/>
      <c r="AGC125" s="2"/>
      <c r="AGD125" s="2"/>
      <c r="AGE125" s="2"/>
      <c r="AGF125" s="2"/>
      <c r="AGG125" s="2"/>
      <c r="AGH125" s="2"/>
      <c r="AGI125" s="2"/>
      <c r="AGJ125" s="2"/>
      <c r="AGK125" s="2"/>
      <c r="AGL125" s="2"/>
      <c r="AGM125" s="2"/>
      <c r="AGN125" s="2"/>
      <c r="AGO125" s="2"/>
      <c r="AGP125" s="2"/>
      <c r="AGQ125" s="2"/>
      <c r="AGR125" s="2"/>
      <c r="AGS125" s="2"/>
      <c r="AGT125" s="2"/>
      <c r="AGU125" s="2"/>
      <c r="AGV125" s="2"/>
      <c r="AGW125" s="2"/>
      <c r="AGX125" s="2"/>
      <c r="AGY125" s="2"/>
      <c r="AGZ125" s="2"/>
      <c r="AHA125" s="2"/>
      <c r="AHB125" s="2"/>
      <c r="AHC125" s="2"/>
      <c r="AHD125" s="2"/>
      <c r="AHE125" s="2"/>
      <c r="AHF125" s="2"/>
      <c r="AHG125" s="2"/>
      <c r="AHH125" s="2"/>
      <c r="AHI125" s="2"/>
      <c r="AHJ125" s="2"/>
      <c r="AHK125" s="2"/>
      <c r="AHL125" s="2"/>
      <c r="AHM125" s="2"/>
      <c r="AHN125" s="2"/>
      <c r="AHO125" s="2"/>
      <c r="AHP125" s="2"/>
      <c r="AHQ125" s="2"/>
      <c r="AHR125" s="2"/>
      <c r="AHS125" s="2"/>
      <c r="AHT125" s="2"/>
      <c r="AHU125" s="2"/>
      <c r="AHV125" s="2"/>
      <c r="AHW125" s="2"/>
      <c r="AHX125" s="2"/>
      <c r="AHY125" s="2"/>
      <c r="AHZ125" s="2"/>
      <c r="AIA125" s="2"/>
      <c r="AIB125" s="2"/>
      <c r="AIC125" s="2"/>
      <c r="AID125" s="2"/>
      <c r="AIE125" s="2"/>
      <c r="AIF125" s="2"/>
      <c r="AIG125" s="2"/>
      <c r="AIH125" s="2"/>
      <c r="AII125" s="2"/>
      <c r="AIJ125" s="2"/>
      <c r="AIK125" s="2"/>
      <c r="AIL125" s="2"/>
      <c r="AIM125" s="2"/>
      <c r="AIN125" s="2"/>
      <c r="AIO125" s="2"/>
      <c r="AIP125" s="2"/>
      <c r="AIQ125" s="2"/>
      <c r="AIR125" s="2"/>
      <c r="AIS125" s="2"/>
      <c r="AIT125" s="2"/>
      <c r="AIU125" s="2"/>
      <c r="AIV125" s="2"/>
      <c r="AIW125" s="2"/>
      <c r="AIX125" s="2"/>
      <c r="AIY125" s="2"/>
      <c r="AIZ125" s="2"/>
      <c r="AJA125" s="2"/>
      <c r="AJB125" s="2"/>
      <c r="AJC125" s="2"/>
      <c r="AJD125" s="2"/>
      <c r="AJE125" s="2"/>
      <c r="AJF125" s="2"/>
      <c r="AJG125" s="2"/>
      <c r="AJH125" s="2"/>
      <c r="AJI125" s="2"/>
      <c r="AJJ125" s="2"/>
      <c r="AJK125" s="2"/>
      <c r="AJL125" s="2"/>
      <c r="AJM125" s="2"/>
      <c r="AJN125" s="2"/>
      <c r="AJO125" s="2"/>
      <c r="AJP125" s="2"/>
      <c r="AJQ125" s="2"/>
      <c r="AJR125" s="2"/>
      <c r="AJS125" s="2"/>
      <c r="AJT125" s="2"/>
      <c r="AJU125" s="2"/>
      <c r="AJV125" s="2"/>
      <c r="AJW125" s="2"/>
      <c r="AJX125" s="2"/>
      <c r="AJY125" s="2"/>
      <c r="AJZ125" s="2"/>
      <c r="AKA125" s="2"/>
      <c r="AKB125" s="2"/>
      <c r="AKC125" s="2"/>
      <c r="AKD125" s="2"/>
      <c r="AKE125" s="2"/>
      <c r="AKF125" s="2"/>
      <c r="AKG125" s="2"/>
      <c r="AKH125" s="2"/>
    </row>
    <row r="126" spans="1:970" x14ac:dyDescent="0.2">
      <c r="A126" s="18">
        <v>24</v>
      </c>
      <c r="B126" s="7">
        <v>125</v>
      </c>
      <c r="C126" s="7">
        <v>977573</v>
      </c>
      <c r="D126" s="7">
        <v>12022</v>
      </c>
      <c r="E126" s="7">
        <v>27273</v>
      </c>
      <c r="F126" s="7">
        <v>6860</v>
      </c>
      <c r="G126" s="7"/>
      <c r="H126" s="7">
        <v>0</v>
      </c>
      <c r="I126" s="7"/>
      <c r="J126" s="7"/>
      <c r="K126" s="7"/>
      <c r="L126" s="7"/>
      <c r="M126" s="14">
        <v>2674</v>
      </c>
      <c r="N126" s="7">
        <v>36807</v>
      </c>
      <c r="O126" s="7">
        <v>6</v>
      </c>
      <c r="P126" s="9">
        <v>6134.5</v>
      </c>
      <c r="Q126" s="18">
        <v>18</v>
      </c>
      <c r="R126" s="7"/>
      <c r="S126" s="7"/>
      <c r="T126" s="7"/>
      <c r="U126" s="7">
        <v>4</v>
      </c>
      <c r="V126" s="7"/>
      <c r="W126" s="7"/>
      <c r="X126" s="7"/>
      <c r="Y126" s="7"/>
      <c r="Z126" s="7"/>
      <c r="AA126" s="7"/>
      <c r="AB126" s="7">
        <v>2</v>
      </c>
      <c r="AC126" s="18">
        <v>24</v>
      </c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  <c r="IW126" s="12"/>
      <c r="IX126" s="12"/>
      <c r="IY126" s="12"/>
      <c r="IZ126" s="12"/>
      <c r="JA126" s="12"/>
      <c r="JB126" s="12"/>
      <c r="JC126" s="12"/>
      <c r="JD126" s="12"/>
      <c r="JE126" s="12"/>
      <c r="JF126" s="12"/>
      <c r="JG126" s="12"/>
      <c r="JH126" s="12"/>
      <c r="JI126" s="12"/>
      <c r="JJ126" s="12"/>
      <c r="JK126" s="12"/>
      <c r="JL126" s="12"/>
      <c r="JM126" s="12"/>
      <c r="JN126" s="12"/>
      <c r="JO126" s="12"/>
      <c r="JP126" s="12"/>
      <c r="JQ126" s="12"/>
      <c r="JR126" s="12"/>
      <c r="JS126" s="12"/>
      <c r="JT126" s="12"/>
      <c r="JU126" s="12"/>
      <c r="JV126" s="12"/>
      <c r="JW126" s="12"/>
      <c r="JX126" s="12"/>
      <c r="JY126" s="12"/>
      <c r="JZ126" s="12"/>
      <c r="KA126" s="12"/>
      <c r="KB126" s="12"/>
      <c r="KC126" s="12"/>
      <c r="KD126" s="12"/>
      <c r="KE126" s="12"/>
      <c r="KF126" s="12"/>
      <c r="KG126" s="12"/>
      <c r="KH126" s="12"/>
      <c r="KI126" s="12"/>
      <c r="KJ126" s="12"/>
      <c r="KK126" s="12"/>
      <c r="KL126" s="12"/>
      <c r="KM126" s="12"/>
      <c r="KN126" s="12"/>
      <c r="KO126" s="12"/>
      <c r="KP126" s="12"/>
      <c r="KQ126" s="12"/>
      <c r="KR126" s="12"/>
      <c r="KS126" s="12"/>
      <c r="KT126" s="12"/>
      <c r="KU126" s="12"/>
      <c r="KV126" s="12"/>
      <c r="KW126" s="12"/>
      <c r="KX126" s="12"/>
      <c r="KY126" s="12"/>
      <c r="KZ126" s="12"/>
      <c r="LA126" s="12"/>
      <c r="LB126" s="12"/>
      <c r="LC126" s="12"/>
      <c r="LD126" s="12"/>
      <c r="LE126" s="12"/>
      <c r="LF126" s="12"/>
      <c r="LG126" s="12"/>
      <c r="LH126" s="12"/>
      <c r="LI126" s="12"/>
      <c r="LJ126" s="12"/>
      <c r="LK126" s="12"/>
      <c r="LL126" s="12"/>
      <c r="LM126" s="12"/>
      <c r="LN126" s="12"/>
      <c r="LO126" s="12"/>
      <c r="LP126" s="12"/>
      <c r="LQ126" s="12"/>
      <c r="LR126" s="12"/>
      <c r="LS126" s="12"/>
      <c r="LT126" s="12"/>
      <c r="LU126" s="12"/>
      <c r="LV126" s="12"/>
      <c r="LW126" s="12"/>
      <c r="LX126" s="12"/>
      <c r="LY126" s="12"/>
      <c r="LZ126" s="12"/>
      <c r="MA126" s="12"/>
      <c r="MB126" s="12"/>
      <c r="MC126" s="12"/>
      <c r="MD126" s="12"/>
      <c r="ME126" s="12"/>
      <c r="MF126" s="12"/>
      <c r="MG126" s="12"/>
      <c r="MH126" s="12"/>
      <c r="MI126" s="12"/>
      <c r="MJ126" s="12"/>
      <c r="MK126" s="12"/>
      <c r="ML126" s="12"/>
      <c r="MM126" s="12"/>
      <c r="MN126" s="12"/>
      <c r="MO126" s="12"/>
      <c r="MP126" s="12"/>
      <c r="MQ126" s="12"/>
      <c r="MR126" s="12"/>
      <c r="MS126" s="12"/>
      <c r="MT126" s="12"/>
      <c r="MU126" s="12"/>
      <c r="MV126" s="12"/>
      <c r="MW126" s="12"/>
      <c r="MX126" s="12"/>
      <c r="MY126" s="12"/>
      <c r="MZ126" s="12"/>
      <c r="NA126" s="12"/>
      <c r="NB126" s="12"/>
      <c r="NC126" s="12"/>
      <c r="ND126" s="12"/>
      <c r="NE126" s="12"/>
      <c r="NF126" s="12"/>
      <c r="NG126" s="12"/>
      <c r="NH126" s="12"/>
      <c r="NI126" s="12"/>
      <c r="NJ126" s="12"/>
      <c r="NK126" s="12"/>
      <c r="NL126" s="12"/>
      <c r="NM126" s="12"/>
      <c r="NN126" s="12"/>
      <c r="NO126" s="12"/>
      <c r="NP126" s="12"/>
      <c r="NQ126" s="12"/>
      <c r="NR126" s="12"/>
      <c r="NS126" s="12"/>
      <c r="NT126" s="12"/>
      <c r="NU126" s="12"/>
      <c r="NV126" s="12"/>
      <c r="NW126" s="12"/>
      <c r="NX126" s="12"/>
      <c r="NY126" s="12"/>
      <c r="NZ126" s="12"/>
      <c r="OA126" s="12"/>
      <c r="OB126" s="12"/>
      <c r="OC126" s="12"/>
      <c r="OD126" s="12"/>
      <c r="OE126" s="12"/>
      <c r="OF126" s="12"/>
      <c r="OG126" s="12"/>
      <c r="OH126" s="12"/>
      <c r="OI126" s="12"/>
      <c r="OJ126" s="12"/>
      <c r="OK126" s="12"/>
      <c r="OL126" s="12"/>
      <c r="OM126" s="12"/>
      <c r="ON126" s="12"/>
      <c r="OO126" s="12"/>
      <c r="OP126" s="12"/>
      <c r="OQ126" s="12"/>
      <c r="OR126" s="12"/>
      <c r="OS126" s="12"/>
      <c r="OT126" s="12"/>
      <c r="OU126" s="12"/>
      <c r="OV126" s="12"/>
      <c r="OW126" s="12"/>
      <c r="OX126" s="12"/>
      <c r="OY126" s="12"/>
      <c r="OZ126" s="12"/>
      <c r="PA126" s="12"/>
      <c r="PB126" s="12"/>
      <c r="PC126" s="12"/>
      <c r="PD126" s="12"/>
      <c r="PE126" s="12"/>
      <c r="PF126" s="12"/>
      <c r="PG126" s="12"/>
      <c r="PH126" s="12"/>
      <c r="PI126" s="12"/>
      <c r="PJ126" s="12"/>
      <c r="PK126" s="12"/>
      <c r="PL126" s="12"/>
      <c r="PM126" s="12"/>
      <c r="PN126" s="12"/>
      <c r="PO126" s="12"/>
      <c r="PP126" s="12"/>
      <c r="PQ126" s="12"/>
      <c r="PR126" s="12"/>
      <c r="PS126" s="12"/>
      <c r="PT126" s="12"/>
      <c r="PU126" s="12"/>
      <c r="PV126" s="12"/>
      <c r="PW126" s="12"/>
      <c r="PX126" s="12"/>
      <c r="PY126" s="12"/>
      <c r="PZ126" s="12"/>
      <c r="QA126" s="12"/>
      <c r="QB126" s="12"/>
      <c r="QC126" s="12"/>
      <c r="QD126" s="12"/>
      <c r="QE126" s="12"/>
      <c r="QF126" s="12"/>
      <c r="QG126" s="12"/>
      <c r="QH126" s="12"/>
      <c r="QI126" s="12"/>
      <c r="QJ126" s="12"/>
      <c r="QK126" s="12"/>
      <c r="QL126" s="12"/>
      <c r="QM126" s="12"/>
      <c r="QN126" s="12"/>
      <c r="QO126" s="12"/>
      <c r="QP126" s="12"/>
      <c r="QQ126" s="12"/>
      <c r="QR126" s="12"/>
      <c r="QS126" s="12"/>
      <c r="QT126" s="12"/>
      <c r="QU126" s="12"/>
      <c r="QV126" s="12"/>
      <c r="QW126" s="12"/>
      <c r="QX126" s="12"/>
      <c r="QY126" s="12"/>
      <c r="QZ126" s="12"/>
      <c r="RA126" s="12"/>
      <c r="RB126" s="12"/>
      <c r="RC126" s="12"/>
      <c r="RD126" s="12"/>
      <c r="RE126" s="12"/>
      <c r="RF126" s="12"/>
      <c r="RG126" s="12"/>
      <c r="RH126" s="12"/>
      <c r="RI126" s="12"/>
      <c r="RJ126" s="12"/>
      <c r="RK126" s="12"/>
      <c r="RL126" s="12"/>
      <c r="RM126" s="12"/>
      <c r="RN126" s="12"/>
      <c r="RO126" s="12"/>
      <c r="RP126" s="12"/>
      <c r="RQ126" s="12"/>
      <c r="RR126" s="12"/>
      <c r="RS126" s="12"/>
      <c r="RT126" s="12"/>
      <c r="RU126" s="12"/>
      <c r="RV126" s="12"/>
      <c r="RW126" s="12"/>
      <c r="RX126" s="12"/>
      <c r="RY126" s="12"/>
      <c r="RZ126" s="12"/>
      <c r="SA126" s="12"/>
      <c r="SB126" s="12"/>
      <c r="SC126" s="12"/>
      <c r="SD126" s="12"/>
      <c r="SE126" s="12"/>
      <c r="SF126" s="12"/>
      <c r="SG126" s="12"/>
      <c r="SH126" s="12"/>
      <c r="SI126" s="12"/>
      <c r="SJ126" s="12"/>
      <c r="SK126" s="12"/>
      <c r="SL126" s="12"/>
      <c r="SM126" s="12"/>
      <c r="SN126" s="12"/>
      <c r="SO126" s="12"/>
      <c r="SP126" s="12"/>
      <c r="SQ126" s="12"/>
      <c r="SR126" s="12"/>
      <c r="SS126" s="12"/>
      <c r="ST126" s="12"/>
      <c r="SU126" s="12"/>
      <c r="SV126" s="12"/>
      <c r="SW126" s="12"/>
      <c r="SX126" s="12"/>
      <c r="SY126" s="12"/>
      <c r="SZ126" s="12"/>
      <c r="TA126" s="12"/>
      <c r="TB126" s="12"/>
      <c r="TC126" s="12"/>
      <c r="TD126" s="12"/>
      <c r="TE126" s="12"/>
      <c r="TF126" s="12"/>
      <c r="TG126" s="12"/>
      <c r="TH126" s="12"/>
      <c r="TI126" s="12"/>
      <c r="TJ126" s="12"/>
      <c r="TK126" s="12"/>
      <c r="TL126" s="12"/>
      <c r="TM126" s="12"/>
      <c r="TN126" s="12"/>
      <c r="TO126" s="12"/>
      <c r="TP126" s="12"/>
      <c r="TQ126" s="12"/>
      <c r="TR126" s="12"/>
      <c r="TS126" s="12"/>
      <c r="TT126" s="12"/>
      <c r="TU126" s="12"/>
      <c r="TV126" s="12"/>
      <c r="TW126" s="12"/>
      <c r="TX126" s="12"/>
      <c r="TY126" s="12"/>
      <c r="TZ126" s="12"/>
      <c r="UA126" s="12"/>
      <c r="UB126" s="12"/>
      <c r="UC126" s="12"/>
      <c r="UD126" s="12"/>
      <c r="UE126" s="12"/>
      <c r="UF126" s="12"/>
      <c r="UG126" s="12"/>
      <c r="UH126" s="12"/>
      <c r="UI126" s="12"/>
      <c r="UJ126" s="12"/>
      <c r="UK126" s="12"/>
      <c r="UL126" s="12"/>
      <c r="UM126" s="12"/>
      <c r="UN126" s="12"/>
      <c r="UO126" s="12"/>
      <c r="UP126" s="12"/>
      <c r="UQ126" s="12"/>
      <c r="UR126" s="12"/>
      <c r="US126" s="12"/>
      <c r="UT126" s="12"/>
      <c r="UU126" s="12"/>
      <c r="UV126" s="12"/>
      <c r="UW126" s="12"/>
      <c r="UX126" s="12"/>
      <c r="UY126" s="12"/>
      <c r="UZ126" s="12"/>
      <c r="VA126" s="12"/>
      <c r="VB126" s="12"/>
      <c r="VC126" s="12"/>
      <c r="VD126" s="12"/>
      <c r="VE126" s="12"/>
      <c r="VF126" s="12"/>
      <c r="VG126" s="12"/>
      <c r="VH126" s="12"/>
      <c r="VI126" s="12"/>
      <c r="VJ126" s="12"/>
      <c r="VK126" s="12"/>
      <c r="VL126" s="12"/>
      <c r="VM126" s="12"/>
      <c r="VN126" s="12"/>
      <c r="VO126" s="12"/>
      <c r="VP126" s="12"/>
      <c r="VQ126" s="12"/>
      <c r="VR126" s="12"/>
      <c r="VS126" s="12"/>
      <c r="VT126" s="12"/>
      <c r="VU126" s="12"/>
      <c r="VV126" s="12"/>
      <c r="VW126" s="12"/>
      <c r="VX126" s="12"/>
      <c r="VY126" s="12"/>
      <c r="VZ126" s="12"/>
      <c r="WA126" s="12"/>
      <c r="WB126" s="12"/>
      <c r="WC126" s="12"/>
      <c r="WD126" s="12"/>
      <c r="WE126" s="12"/>
      <c r="WF126" s="12"/>
      <c r="WG126" s="12"/>
      <c r="WH126" s="12"/>
      <c r="WI126" s="12"/>
      <c r="WJ126" s="12"/>
      <c r="WK126" s="12"/>
      <c r="WL126" s="12"/>
      <c r="WM126" s="12"/>
      <c r="WN126" s="12"/>
      <c r="WO126" s="12"/>
      <c r="WP126" s="12"/>
      <c r="WQ126" s="12"/>
      <c r="WR126" s="12"/>
      <c r="WS126" s="12"/>
      <c r="WT126" s="12"/>
      <c r="WU126" s="12"/>
      <c r="WV126" s="12"/>
      <c r="WW126" s="12"/>
      <c r="WX126" s="12"/>
      <c r="WY126" s="12"/>
      <c r="WZ126" s="12"/>
      <c r="XA126" s="12"/>
      <c r="XB126" s="12"/>
      <c r="XC126" s="12"/>
      <c r="XD126" s="12"/>
      <c r="XE126" s="12"/>
      <c r="XF126" s="12"/>
      <c r="XG126" s="12"/>
      <c r="XH126" s="12"/>
      <c r="XI126" s="12"/>
      <c r="XJ126" s="12"/>
      <c r="XK126" s="12"/>
      <c r="XL126" s="12"/>
      <c r="XM126" s="12"/>
      <c r="XN126" s="12"/>
      <c r="XO126" s="12"/>
      <c r="XP126" s="12"/>
      <c r="XQ126" s="12"/>
      <c r="XR126" s="12"/>
      <c r="XS126" s="12"/>
      <c r="XT126" s="12"/>
      <c r="XU126" s="12"/>
      <c r="XV126" s="12"/>
      <c r="XW126" s="12"/>
      <c r="XX126" s="12"/>
      <c r="XY126" s="12"/>
      <c r="XZ126" s="12"/>
      <c r="YA126" s="12"/>
      <c r="YB126" s="12"/>
      <c r="YC126" s="12"/>
      <c r="YD126" s="12"/>
      <c r="YE126" s="12"/>
      <c r="YF126" s="12"/>
      <c r="YG126" s="12"/>
      <c r="YH126" s="12"/>
      <c r="YI126" s="12"/>
      <c r="YJ126" s="12"/>
      <c r="YK126" s="12"/>
      <c r="YL126" s="12"/>
      <c r="YM126" s="12"/>
      <c r="YN126" s="12"/>
      <c r="YO126" s="12"/>
      <c r="YP126" s="12"/>
      <c r="YQ126" s="12"/>
      <c r="YR126" s="12"/>
      <c r="YS126" s="12"/>
      <c r="YT126" s="12"/>
      <c r="YU126" s="12"/>
      <c r="YV126" s="12"/>
      <c r="YW126" s="12"/>
      <c r="YX126" s="12"/>
      <c r="YY126" s="12"/>
      <c r="YZ126" s="12"/>
      <c r="ZA126" s="12"/>
      <c r="ZB126" s="12"/>
      <c r="ZC126" s="12"/>
      <c r="ZD126" s="12"/>
      <c r="ZE126" s="12"/>
      <c r="ZF126" s="12"/>
      <c r="ZG126" s="12"/>
      <c r="ZH126" s="12"/>
      <c r="ZI126" s="12"/>
      <c r="ZJ126" s="12"/>
      <c r="ZK126" s="12"/>
      <c r="ZL126" s="12"/>
      <c r="ZM126" s="12"/>
      <c r="ZN126" s="12"/>
      <c r="ZO126" s="12"/>
      <c r="ZP126" s="12"/>
      <c r="ZQ126" s="12"/>
      <c r="ZR126" s="12"/>
      <c r="ZS126" s="12"/>
      <c r="ZT126" s="12"/>
      <c r="ZU126" s="12"/>
      <c r="ZV126" s="12"/>
      <c r="ZW126" s="12"/>
      <c r="ZX126" s="12"/>
      <c r="ZY126" s="12"/>
      <c r="ZZ126" s="12"/>
      <c r="AAA126" s="12"/>
      <c r="AAB126" s="12"/>
      <c r="AAC126" s="12"/>
      <c r="AAD126" s="12"/>
      <c r="AAE126" s="12"/>
      <c r="AAF126" s="12"/>
      <c r="AAG126" s="12"/>
      <c r="AAH126" s="12"/>
      <c r="AAI126" s="12"/>
      <c r="AAJ126" s="12"/>
      <c r="AAK126" s="12"/>
      <c r="AAL126" s="12"/>
      <c r="AAM126" s="12"/>
      <c r="AAN126" s="12"/>
      <c r="AAO126" s="12"/>
      <c r="AAP126" s="12"/>
      <c r="AAQ126" s="12"/>
      <c r="AAR126" s="12"/>
      <c r="AAS126" s="12"/>
      <c r="AAT126" s="12"/>
      <c r="AAU126" s="12"/>
      <c r="AAV126" s="12"/>
      <c r="AAW126" s="12"/>
      <c r="AAX126" s="12"/>
      <c r="AAY126" s="12"/>
      <c r="AAZ126" s="12"/>
      <c r="ABA126" s="12"/>
      <c r="ABB126" s="12"/>
      <c r="ABC126" s="12"/>
      <c r="ABD126" s="12"/>
      <c r="ABE126" s="12"/>
      <c r="ABF126" s="12"/>
      <c r="ABG126" s="12"/>
      <c r="ABH126" s="12"/>
      <c r="ABI126" s="12"/>
      <c r="ABJ126" s="12"/>
      <c r="ABK126" s="12"/>
      <c r="ABL126" s="12"/>
      <c r="ABM126" s="12"/>
      <c r="ABN126" s="12"/>
      <c r="ABO126" s="12"/>
      <c r="ABP126" s="12"/>
      <c r="ABQ126" s="12"/>
      <c r="ABR126" s="12"/>
      <c r="ABS126" s="12"/>
      <c r="ABT126" s="12"/>
      <c r="ABU126" s="12"/>
      <c r="ABV126" s="12"/>
      <c r="ABW126" s="12"/>
      <c r="ABX126" s="12"/>
      <c r="ABY126" s="12"/>
      <c r="ABZ126" s="12"/>
      <c r="ACA126" s="12"/>
      <c r="ACB126" s="12"/>
      <c r="ACC126" s="12"/>
      <c r="ACD126" s="12"/>
      <c r="ACE126" s="12"/>
      <c r="ACF126" s="12"/>
      <c r="ACG126" s="12"/>
      <c r="ACH126" s="12"/>
      <c r="ACI126" s="12"/>
      <c r="ACJ126" s="12"/>
      <c r="ACK126" s="12"/>
      <c r="ACL126" s="12"/>
      <c r="ACM126" s="12"/>
      <c r="ACN126" s="12"/>
      <c r="ACO126" s="12"/>
      <c r="ACP126" s="12"/>
      <c r="ACQ126" s="12"/>
      <c r="ACR126" s="12"/>
      <c r="ACS126" s="12"/>
      <c r="ACT126" s="12"/>
      <c r="ACU126" s="12"/>
      <c r="ACV126" s="12"/>
      <c r="ACW126" s="12"/>
      <c r="ACX126" s="12"/>
      <c r="ACY126" s="12"/>
      <c r="ACZ126" s="12"/>
      <c r="ADA126" s="12"/>
      <c r="ADB126" s="12"/>
      <c r="ADC126" s="12"/>
      <c r="ADD126" s="12"/>
      <c r="ADE126" s="12"/>
      <c r="ADF126" s="12"/>
      <c r="ADG126" s="12"/>
      <c r="ADH126" s="12"/>
      <c r="ADI126" s="12"/>
      <c r="ADJ126" s="12"/>
      <c r="ADK126" s="12"/>
      <c r="ADL126" s="12"/>
      <c r="ADM126" s="12"/>
      <c r="ADN126" s="12"/>
      <c r="ADO126" s="12"/>
      <c r="ADP126" s="12"/>
      <c r="ADQ126" s="12"/>
      <c r="ADR126" s="12"/>
      <c r="ADS126" s="12"/>
      <c r="ADT126" s="12"/>
      <c r="ADU126" s="12"/>
      <c r="ADV126" s="12"/>
      <c r="ADW126" s="12"/>
      <c r="ADX126" s="12"/>
      <c r="ADY126" s="12"/>
      <c r="ADZ126" s="12"/>
      <c r="AEA126" s="12"/>
      <c r="AEB126" s="12"/>
      <c r="AEC126" s="12"/>
      <c r="AED126" s="12"/>
      <c r="AEE126" s="12"/>
      <c r="AEF126" s="12"/>
      <c r="AEG126" s="12"/>
      <c r="AEH126" s="12"/>
      <c r="AEI126" s="12"/>
      <c r="AEJ126" s="12"/>
      <c r="AEK126" s="12"/>
      <c r="AEL126" s="12"/>
      <c r="AEM126" s="12"/>
      <c r="AEN126" s="12"/>
      <c r="AEO126" s="12"/>
      <c r="AEP126" s="12"/>
      <c r="AEQ126" s="12"/>
      <c r="AER126" s="12"/>
      <c r="AES126" s="12"/>
      <c r="AET126" s="12"/>
      <c r="AEU126" s="12"/>
      <c r="AEV126" s="12"/>
      <c r="AEW126" s="12"/>
      <c r="AEX126" s="12"/>
      <c r="AEY126" s="12"/>
      <c r="AEZ126" s="12"/>
      <c r="AFA126" s="12"/>
      <c r="AFB126" s="12"/>
      <c r="AFC126" s="12"/>
      <c r="AFD126" s="12"/>
      <c r="AFE126" s="12"/>
      <c r="AFF126" s="12"/>
      <c r="AFG126" s="12"/>
      <c r="AFH126" s="12"/>
      <c r="AFI126" s="12"/>
      <c r="AFJ126" s="12"/>
      <c r="AFK126" s="12"/>
      <c r="AFL126" s="12"/>
      <c r="AFM126" s="12"/>
      <c r="AFN126" s="12"/>
      <c r="AFO126" s="12"/>
      <c r="AFP126" s="12"/>
      <c r="AFQ126" s="12"/>
      <c r="AFR126" s="12"/>
      <c r="AFS126" s="12"/>
      <c r="AFT126" s="12"/>
      <c r="AFU126" s="12"/>
      <c r="AFV126" s="12"/>
      <c r="AFW126" s="12"/>
      <c r="AFX126" s="12"/>
      <c r="AFY126" s="12"/>
      <c r="AFZ126" s="12"/>
      <c r="AGA126" s="12"/>
      <c r="AGB126" s="12"/>
      <c r="AGC126" s="12"/>
      <c r="AGD126" s="12"/>
      <c r="AGE126" s="12"/>
      <c r="AGF126" s="12"/>
      <c r="AGG126" s="12"/>
      <c r="AGH126" s="12"/>
      <c r="AGI126" s="12"/>
      <c r="AGJ126" s="12"/>
      <c r="AGK126" s="12"/>
      <c r="AGL126" s="12"/>
      <c r="AGM126" s="12"/>
      <c r="AGN126" s="12"/>
      <c r="AGO126" s="12"/>
      <c r="AGP126" s="12"/>
      <c r="AGQ126" s="12"/>
      <c r="AGR126" s="12"/>
      <c r="AGS126" s="12"/>
      <c r="AGT126" s="12"/>
      <c r="AGU126" s="12"/>
      <c r="AGV126" s="12"/>
      <c r="AGW126" s="12"/>
      <c r="AGX126" s="12"/>
      <c r="AGY126" s="12"/>
      <c r="AGZ126" s="12"/>
      <c r="AHA126" s="12"/>
      <c r="AHB126" s="12"/>
      <c r="AHC126" s="12"/>
      <c r="AHD126" s="12"/>
      <c r="AHE126" s="12"/>
      <c r="AHF126" s="12"/>
      <c r="AHG126" s="12"/>
      <c r="AHH126" s="12"/>
      <c r="AHI126" s="12"/>
      <c r="AHJ126" s="12"/>
      <c r="AHK126" s="12"/>
      <c r="AHL126" s="12"/>
      <c r="AHM126" s="12"/>
      <c r="AHN126" s="12"/>
      <c r="AHO126" s="12"/>
      <c r="AHP126" s="12"/>
      <c r="AHQ126" s="12"/>
      <c r="AHR126" s="12"/>
      <c r="AHS126" s="12"/>
      <c r="AHT126" s="12"/>
      <c r="AHU126" s="12"/>
      <c r="AHV126" s="12"/>
      <c r="AHW126" s="12"/>
      <c r="AHX126" s="12"/>
      <c r="AHY126" s="12"/>
      <c r="AHZ126" s="12"/>
      <c r="AIA126" s="12"/>
      <c r="AIB126" s="12"/>
      <c r="AIC126" s="12"/>
      <c r="AID126" s="12"/>
      <c r="AIE126" s="12"/>
      <c r="AIF126" s="12"/>
      <c r="AIG126" s="12"/>
      <c r="AIH126" s="12"/>
      <c r="AII126" s="12"/>
      <c r="AIJ126" s="12"/>
      <c r="AIK126" s="12"/>
      <c r="AIL126" s="12"/>
      <c r="AIM126" s="12"/>
      <c r="AIN126" s="12"/>
      <c r="AIO126" s="12"/>
      <c r="AIP126" s="12"/>
      <c r="AIQ126" s="12"/>
      <c r="AIR126" s="12"/>
      <c r="AIS126" s="12"/>
      <c r="AIT126" s="12"/>
      <c r="AIU126" s="12"/>
      <c r="AIV126" s="12"/>
      <c r="AIW126" s="12"/>
      <c r="AIX126" s="12"/>
      <c r="AIY126" s="12"/>
      <c r="AIZ126" s="12"/>
      <c r="AJA126" s="12"/>
      <c r="AJB126" s="12"/>
      <c r="AJC126" s="12"/>
      <c r="AJD126" s="12"/>
      <c r="AJE126" s="12"/>
      <c r="AJF126" s="12"/>
      <c r="AJG126" s="12"/>
      <c r="AJH126" s="12"/>
      <c r="AJI126" s="12"/>
      <c r="AJJ126" s="12"/>
      <c r="AJK126" s="12"/>
      <c r="AJL126" s="12"/>
      <c r="AJM126" s="12"/>
      <c r="AJN126" s="12"/>
      <c r="AJO126" s="12"/>
      <c r="AJP126" s="12"/>
      <c r="AJQ126" s="12"/>
      <c r="AJR126" s="12"/>
      <c r="AJS126" s="12"/>
      <c r="AJT126" s="12"/>
      <c r="AJU126" s="12"/>
      <c r="AJV126" s="12"/>
      <c r="AJW126" s="12"/>
      <c r="AJX126" s="12"/>
      <c r="AJY126" s="12"/>
      <c r="AJZ126" s="12"/>
      <c r="AKA126" s="12"/>
      <c r="AKB126" s="12"/>
      <c r="AKC126" s="12"/>
      <c r="AKD126" s="12"/>
      <c r="AKE126" s="12"/>
      <c r="AKF126" s="12"/>
      <c r="AKG126" s="12"/>
      <c r="AKH126" s="12"/>
    </row>
    <row r="127" spans="1:970" x14ac:dyDescent="0.2">
      <c r="A127" s="18">
        <v>23</v>
      </c>
      <c r="B127" s="7">
        <v>126</v>
      </c>
      <c r="C127" s="7">
        <v>1033340</v>
      </c>
      <c r="D127" s="7">
        <v>19609</v>
      </c>
      <c r="E127" s="7">
        <v>8788</v>
      </c>
      <c r="F127" s="7">
        <v>4784</v>
      </c>
      <c r="G127" s="7"/>
      <c r="H127" s="7"/>
      <c r="I127" s="7"/>
      <c r="J127" s="7"/>
      <c r="K127" s="7"/>
      <c r="L127" s="7"/>
      <c r="M127" s="14">
        <v>1061</v>
      </c>
      <c r="N127" s="7">
        <v>14633</v>
      </c>
      <c r="O127" s="7">
        <v>3</v>
      </c>
      <c r="P127" s="9">
        <v>4877.666666666667</v>
      </c>
      <c r="Q127" s="18">
        <v>21</v>
      </c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>
        <v>2</v>
      </c>
      <c r="AC127" s="18">
        <v>23</v>
      </c>
    </row>
    <row r="128" spans="1:970" x14ac:dyDescent="0.2">
      <c r="A128" s="18">
        <v>23</v>
      </c>
      <c r="B128" s="7">
        <v>127</v>
      </c>
      <c r="C128" s="7">
        <v>1042630</v>
      </c>
      <c r="D128" s="7">
        <v>19899</v>
      </c>
      <c r="E128" s="7">
        <v>19208</v>
      </c>
      <c r="F128" s="7">
        <v>0</v>
      </c>
      <c r="G128" s="7"/>
      <c r="H128" s="7"/>
      <c r="I128" s="7"/>
      <c r="J128" s="7"/>
      <c r="K128" s="7"/>
      <c r="L128" s="7">
        <v>2600</v>
      </c>
      <c r="M128" s="14">
        <v>2693</v>
      </c>
      <c r="N128" s="7">
        <v>24501</v>
      </c>
      <c r="O128" s="7">
        <v>5</v>
      </c>
      <c r="P128" s="9">
        <v>4900.2</v>
      </c>
      <c r="Q128" s="18">
        <v>21</v>
      </c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>
        <v>2</v>
      </c>
      <c r="AC128" s="18">
        <v>23</v>
      </c>
    </row>
    <row r="129" spans="1:970" x14ac:dyDescent="0.2">
      <c r="A129" s="18">
        <v>23</v>
      </c>
      <c r="B129" s="7">
        <v>128</v>
      </c>
      <c r="C129" s="7">
        <v>1011648</v>
      </c>
      <c r="D129" s="7">
        <v>16866</v>
      </c>
      <c r="E129" s="7">
        <v>11440</v>
      </c>
      <c r="F129" s="7">
        <v>11434</v>
      </c>
      <c r="G129" s="7"/>
      <c r="H129" s="7"/>
      <c r="I129" s="7"/>
      <c r="J129" s="7"/>
      <c r="K129" s="7"/>
      <c r="L129" s="7"/>
      <c r="M129" s="14">
        <v>2020</v>
      </c>
      <c r="N129" s="7">
        <v>24894</v>
      </c>
      <c r="O129" s="7">
        <v>5</v>
      </c>
      <c r="P129" s="9">
        <v>4978.8</v>
      </c>
      <c r="Q129" s="18">
        <v>21</v>
      </c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>
        <v>2</v>
      </c>
      <c r="AC129" s="18">
        <v>23</v>
      </c>
    </row>
    <row r="130" spans="1:970" s="12" customFormat="1" x14ac:dyDescent="0.2">
      <c r="A130" s="18">
        <v>23</v>
      </c>
      <c r="B130" s="7">
        <v>129</v>
      </c>
      <c r="C130" s="7">
        <v>974931</v>
      </c>
      <c r="D130" s="7">
        <v>14677</v>
      </c>
      <c r="E130" s="7">
        <v>16941</v>
      </c>
      <c r="F130" s="7">
        <v>8324</v>
      </c>
      <c r="G130" s="7"/>
      <c r="H130" s="7"/>
      <c r="I130" s="7"/>
      <c r="J130" s="7"/>
      <c r="K130" s="7"/>
      <c r="L130" s="7"/>
      <c r="M130" s="14">
        <v>4609</v>
      </c>
      <c r="N130" s="7">
        <v>29874</v>
      </c>
      <c r="O130" s="7">
        <v>6</v>
      </c>
      <c r="P130" s="9">
        <v>4979</v>
      </c>
      <c r="Q130" s="18">
        <v>21</v>
      </c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>
        <v>2</v>
      </c>
      <c r="AC130" s="18">
        <v>23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  <c r="MG130" s="2"/>
      <c r="MH130" s="2"/>
      <c r="MI130" s="2"/>
      <c r="MJ130" s="2"/>
      <c r="MK130" s="2"/>
      <c r="ML130" s="2"/>
      <c r="MM130" s="2"/>
      <c r="MN130" s="2"/>
      <c r="MO130" s="2"/>
      <c r="MP130" s="2"/>
      <c r="MQ130" s="2"/>
      <c r="MR130" s="2"/>
      <c r="MS130" s="2"/>
      <c r="MT130" s="2"/>
      <c r="MU130" s="2"/>
      <c r="MV130" s="2"/>
      <c r="MW130" s="2"/>
      <c r="MX130" s="2"/>
      <c r="MY130" s="2"/>
      <c r="MZ130" s="2"/>
      <c r="NA130" s="2"/>
      <c r="NB130" s="2"/>
      <c r="NC130" s="2"/>
      <c r="ND130" s="2"/>
      <c r="NE130" s="2"/>
      <c r="NF130" s="2"/>
      <c r="NG130" s="2"/>
      <c r="NH130" s="2"/>
      <c r="NI130" s="2"/>
      <c r="NJ130" s="2"/>
      <c r="NK130" s="2"/>
      <c r="NL130" s="2"/>
      <c r="NM130" s="2"/>
      <c r="NN130" s="2"/>
      <c r="NO130" s="2"/>
      <c r="NP130" s="2"/>
      <c r="NQ130" s="2"/>
      <c r="NR130" s="2"/>
      <c r="NS130" s="2"/>
      <c r="NT130" s="2"/>
      <c r="NU130" s="2"/>
      <c r="NV130" s="2"/>
      <c r="NW130" s="2"/>
      <c r="NX130" s="2"/>
      <c r="NY130" s="2"/>
      <c r="NZ130" s="2"/>
      <c r="OA130" s="2"/>
      <c r="OB130" s="2"/>
      <c r="OC130" s="2"/>
      <c r="OD130" s="2"/>
      <c r="OE130" s="2"/>
      <c r="OF130" s="2"/>
      <c r="OG130" s="2"/>
      <c r="OH130" s="2"/>
      <c r="OI130" s="2"/>
      <c r="OJ130" s="2"/>
      <c r="OK130" s="2"/>
      <c r="OL130" s="2"/>
      <c r="OM130" s="2"/>
      <c r="ON130" s="2"/>
      <c r="OO130" s="2"/>
      <c r="OP130" s="2"/>
      <c r="OQ130" s="2"/>
      <c r="OR130" s="2"/>
      <c r="OS130" s="2"/>
      <c r="OT130" s="2"/>
      <c r="OU130" s="2"/>
      <c r="OV130" s="2"/>
      <c r="OW130" s="2"/>
      <c r="OX130" s="2"/>
      <c r="OY130" s="2"/>
      <c r="OZ130" s="2"/>
      <c r="PA130" s="2"/>
      <c r="PB130" s="2"/>
      <c r="PC130" s="2"/>
      <c r="PD130" s="2"/>
      <c r="PE130" s="2"/>
      <c r="PF130" s="2"/>
      <c r="PG130" s="2"/>
      <c r="PH130" s="2"/>
      <c r="PI130" s="2"/>
      <c r="PJ130" s="2"/>
      <c r="PK130" s="2"/>
      <c r="PL130" s="2"/>
      <c r="PM130" s="2"/>
      <c r="PN130" s="2"/>
      <c r="PO130" s="2"/>
      <c r="PP130" s="2"/>
      <c r="PQ130" s="2"/>
      <c r="PR130" s="2"/>
      <c r="PS130" s="2"/>
      <c r="PT130" s="2"/>
      <c r="PU130" s="2"/>
      <c r="PV130" s="2"/>
      <c r="PW130" s="2"/>
      <c r="PX130" s="2"/>
      <c r="PY130" s="2"/>
      <c r="PZ130" s="2"/>
      <c r="QA130" s="2"/>
      <c r="QB130" s="2"/>
      <c r="QC130" s="2"/>
      <c r="QD130" s="2"/>
      <c r="QE130" s="2"/>
      <c r="QF130" s="2"/>
      <c r="QG130" s="2"/>
      <c r="QH130" s="2"/>
      <c r="QI130" s="2"/>
      <c r="QJ130" s="2"/>
      <c r="QK130" s="2"/>
      <c r="QL130" s="2"/>
      <c r="QM130" s="2"/>
      <c r="QN130" s="2"/>
      <c r="QO130" s="2"/>
      <c r="QP130" s="2"/>
      <c r="QQ130" s="2"/>
      <c r="QR130" s="2"/>
      <c r="QS130" s="2"/>
      <c r="QT130" s="2"/>
      <c r="QU130" s="2"/>
      <c r="QV130" s="2"/>
      <c r="QW130" s="2"/>
      <c r="QX130" s="2"/>
      <c r="QY130" s="2"/>
      <c r="QZ130" s="2"/>
      <c r="RA130" s="2"/>
      <c r="RB130" s="2"/>
      <c r="RC130" s="2"/>
      <c r="RD130" s="2"/>
      <c r="RE130" s="2"/>
      <c r="RF130" s="2"/>
      <c r="RG130" s="2"/>
      <c r="RH130" s="2"/>
      <c r="RI130" s="2"/>
      <c r="RJ130" s="2"/>
      <c r="RK130" s="2"/>
      <c r="RL130" s="2"/>
      <c r="RM130" s="2"/>
      <c r="RN130" s="2"/>
      <c r="RO130" s="2"/>
      <c r="RP130" s="2"/>
      <c r="RQ130" s="2"/>
      <c r="RR130" s="2"/>
      <c r="RS130" s="2"/>
      <c r="RT130" s="2"/>
      <c r="RU130" s="2"/>
      <c r="RV130" s="2"/>
      <c r="RW130" s="2"/>
      <c r="RX130" s="2"/>
      <c r="RY130" s="2"/>
      <c r="RZ130" s="2"/>
      <c r="SA130" s="2"/>
      <c r="SB130" s="2"/>
      <c r="SC130" s="2"/>
      <c r="SD130" s="2"/>
      <c r="SE130" s="2"/>
      <c r="SF130" s="2"/>
      <c r="SG130" s="2"/>
      <c r="SH130" s="2"/>
      <c r="SI130" s="2"/>
      <c r="SJ130" s="2"/>
      <c r="SK130" s="2"/>
      <c r="SL130" s="2"/>
      <c r="SM130" s="2"/>
      <c r="SN130" s="2"/>
      <c r="SO130" s="2"/>
      <c r="SP130" s="2"/>
      <c r="SQ130" s="2"/>
      <c r="SR130" s="2"/>
      <c r="SS130" s="2"/>
      <c r="ST130" s="2"/>
      <c r="SU130" s="2"/>
      <c r="SV130" s="2"/>
      <c r="SW130" s="2"/>
      <c r="SX130" s="2"/>
      <c r="SY130" s="2"/>
      <c r="SZ130" s="2"/>
      <c r="TA130" s="2"/>
      <c r="TB130" s="2"/>
      <c r="TC130" s="2"/>
      <c r="TD130" s="2"/>
      <c r="TE130" s="2"/>
      <c r="TF130" s="2"/>
      <c r="TG130" s="2"/>
      <c r="TH130" s="2"/>
      <c r="TI130" s="2"/>
      <c r="TJ130" s="2"/>
      <c r="TK130" s="2"/>
      <c r="TL130" s="2"/>
      <c r="TM130" s="2"/>
      <c r="TN130" s="2"/>
      <c r="TO130" s="2"/>
      <c r="TP130" s="2"/>
      <c r="TQ130" s="2"/>
      <c r="TR130" s="2"/>
      <c r="TS130" s="2"/>
      <c r="TT130" s="2"/>
      <c r="TU130" s="2"/>
      <c r="TV130" s="2"/>
      <c r="TW130" s="2"/>
      <c r="TX130" s="2"/>
      <c r="TY130" s="2"/>
      <c r="TZ130" s="2"/>
      <c r="UA130" s="2"/>
      <c r="UB130" s="2"/>
      <c r="UC130" s="2"/>
      <c r="UD130" s="2"/>
      <c r="UE130" s="2"/>
      <c r="UF130" s="2"/>
      <c r="UG130" s="2"/>
      <c r="UH130" s="2"/>
      <c r="UI130" s="2"/>
      <c r="UJ130" s="2"/>
      <c r="UK130" s="2"/>
      <c r="UL130" s="2"/>
      <c r="UM130" s="2"/>
      <c r="UN130" s="2"/>
      <c r="UO130" s="2"/>
      <c r="UP130" s="2"/>
      <c r="UQ130" s="2"/>
      <c r="UR130" s="2"/>
      <c r="US130" s="2"/>
      <c r="UT130" s="2"/>
      <c r="UU130" s="2"/>
      <c r="UV130" s="2"/>
      <c r="UW130" s="2"/>
      <c r="UX130" s="2"/>
      <c r="UY130" s="2"/>
      <c r="UZ130" s="2"/>
      <c r="VA130" s="2"/>
      <c r="VB130" s="2"/>
      <c r="VC130" s="2"/>
      <c r="VD130" s="2"/>
      <c r="VE130" s="2"/>
      <c r="VF130" s="2"/>
      <c r="VG130" s="2"/>
      <c r="VH130" s="2"/>
      <c r="VI130" s="2"/>
      <c r="VJ130" s="2"/>
      <c r="VK130" s="2"/>
      <c r="VL130" s="2"/>
      <c r="VM130" s="2"/>
      <c r="VN130" s="2"/>
      <c r="VO130" s="2"/>
      <c r="VP130" s="2"/>
      <c r="VQ130" s="2"/>
      <c r="VR130" s="2"/>
      <c r="VS130" s="2"/>
      <c r="VT130" s="2"/>
      <c r="VU130" s="2"/>
      <c r="VV130" s="2"/>
      <c r="VW130" s="2"/>
      <c r="VX130" s="2"/>
      <c r="VY130" s="2"/>
      <c r="VZ130" s="2"/>
      <c r="WA130" s="2"/>
      <c r="WB130" s="2"/>
      <c r="WC130" s="2"/>
      <c r="WD130" s="2"/>
      <c r="WE130" s="2"/>
      <c r="WF130" s="2"/>
      <c r="WG130" s="2"/>
      <c r="WH130" s="2"/>
      <c r="WI130" s="2"/>
      <c r="WJ130" s="2"/>
      <c r="WK130" s="2"/>
      <c r="WL130" s="2"/>
      <c r="WM130" s="2"/>
      <c r="WN130" s="2"/>
      <c r="WO130" s="2"/>
      <c r="WP130" s="2"/>
      <c r="WQ130" s="2"/>
      <c r="WR130" s="2"/>
      <c r="WS130" s="2"/>
      <c r="WT130" s="2"/>
      <c r="WU130" s="2"/>
      <c r="WV130" s="2"/>
      <c r="WW130" s="2"/>
      <c r="WX130" s="2"/>
      <c r="WY130" s="2"/>
      <c r="WZ130" s="2"/>
      <c r="XA130" s="2"/>
      <c r="XB130" s="2"/>
      <c r="XC130" s="2"/>
      <c r="XD130" s="2"/>
      <c r="XE130" s="2"/>
      <c r="XF130" s="2"/>
      <c r="XG130" s="2"/>
      <c r="XH130" s="2"/>
      <c r="XI130" s="2"/>
      <c r="XJ130" s="2"/>
      <c r="XK130" s="2"/>
      <c r="XL130" s="2"/>
      <c r="XM130" s="2"/>
      <c r="XN130" s="2"/>
      <c r="XO130" s="2"/>
      <c r="XP130" s="2"/>
      <c r="XQ130" s="2"/>
      <c r="XR130" s="2"/>
      <c r="XS130" s="2"/>
      <c r="XT130" s="2"/>
      <c r="XU130" s="2"/>
      <c r="XV130" s="2"/>
      <c r="XW130" s="2"/>
      <c r="XX130" s="2"/>
      <c r="XY130" s="2"/>
      <c r="XZ130" s="2"/>
      <c r="YA130" s="2"/>
      <c r="YB130" s="2"/>
      <c r="YC130" s="2"/>
      <c r="YD130" s="2"/>
      <c r="YE130" s="2"/>
      <c r="YF130" s="2"/>
      <c r="YG130" s="2"/>
      <c r="YH130" s="2"/>
      <c r="YI130" s="2"/>
      <c r="YJ130" s="2"/>
      <c r="YK130" s="2"/>
      <c r="YL130" s="2"/>
      <c r="YM130" s="2"/>
      <c r="YN130" s="2"/>
      <c r="YO130" s="2"/>
      <c r="YP130" s="2"/>
      <c r="YQ130" s="2"/>
      <c r="YR130" s="2"/>
      <c r="YS130" s="2"/>
      <c r="YT130" s="2"/>
      <c r="YU130" s="2"/>
      <c r="YV130" s="2"/>
      <c r="YW130" s="2"/>
      <c r="YX130" s="2"/>
      <c r="YY130" s="2"/>
      <c r="YZ130" s="2"/>
      <c r="ZA130" s="2"/>
      <c r="ZB130" s="2"/>
      <c r="ZC130" s="2"/>
      <c r="ZD130" s="2"/>
      <c r="ZE130" s="2"/>
      <c r="ZF130" s="2"/>
      <c r="ZG130" s="2"/>
      <c r="ZH130" s="2"/>
      <c r="ZI130" s="2"/>
      <c r="ZJ130" s="2"/>
      <c r="ZK130" s="2"/>
      <c r="ZL130" s="2"/>
      <c r="ZM130" s="2"/>
      <c r="ZN130" s="2"/>
      <c r="ZO130" s="2"/>
      <c r="ZP130" s="2"/>
      <c r="ZQ130" s="2"/>
      <c r="ZR130" s="2"/>
      <c r="ZS130" s="2"/>
      <c r="ZT130" s="2"/>
      <c r="ZU130" s="2"/>
      <c r="ZV130" s="2"/>
      <c r="ZW130" s="2"/>
      <c r="ZX130" s="2"/>
      <c r="ZY130" s="2"/>
      <c r="ZZ130" s="2"/>
      <c r="AAA130" s="2"/>
      <c r="AAB130" s="2"/>
      <c r="AAC130" s="2"/>
      <c r="AAD130" s="2"/>
      <c r="AAE130" s="2"/>
      <c r="AAF130" s="2"/>
      <c r="AAG130" s="2"/>
      <c r="AAH130" s="2"/>
      <c r="AAI130" s="2"/>
      <c r="AAJ130" s="2"/>
      <c r="AAK130" s="2"/>
      <c r="AAL130" s="2"/>
      <c r="AAM130" s="2"/>
      <c r="AAN130" s="2"/>
      <c r="AAO130" s="2"/>
      <c r="AAP130" s="2"/>
      <c r="AAQ130" s="2"/>
      <c r="AAR130" s="2"/>
      <c r="AAS130" s="2"/>
      <c r="AAT130" s="2"/>
      <c r="AAU130" s="2"/>
      <c r="AAV130" s="2"/>
      <c r="AAW130" s="2"/>
      <c r="AAX130" s="2"/>
      <c r="AAY130" s="2"/>
      <c r="AAZ130" s="2"/>
      <c r="ABA130" s="2"/>
      <c r="ABB130" s="2"/>
      <c r="ABC130" s="2"/>
      <c r="ABD130" s="2"/>
      <c r="ABE130" s="2"/>
      <c r="ABF130" s="2"/>
      <c r="ABG130" s="2"/>
      <c r="ABH130" s="2"/>
      <c r="ABI130" s="2"/>
      <c r="ABJ130" s="2"/>
      <c r="ABK130" s="2"/>
      <c r="ABL130" s="2"/>
      <c r="ABM130" s="2"/>
      <c r="ABN130" s="2"/>
      <c r="ABO130" s="2"/>
      <c r="ABP130" s="2"/>
      <c r="ABQ130" s="2"/>
      <c r="ABR130" s="2"/>
      <c r="ABS130" s="2"/>
      <c r="ABT130" s="2"/>
      <c r="ABU130" s="2"/>
      <c r="ABV130" s="2"/>
      <c r="ABW130" s="2"/>
      <c r="ABX130" s="2"/>
      <c r="ABY130" s="2"/>
      <c r="ABZ130" s="2"/>
      <c r="ACA130" s="2"/>
      <c r="ACB130" s="2"/>
      <c r="ACC130" s="2"/>
      <c r="ACD130" s="2"/>
      <c r="ACE130" s="2"/>
      <c r="ACF130" s="2"/>
      <c r="ACG130" s="2"/>
      <c r="ACH130" s="2"/>
      <c r="ACI130" s="2"/>
      <c r="ACJ130" s="2"/>
      <c r="ACK130" s="2"/>
      <c r="ACL130" s="2"/>
      <c r="ACM130" s="2"/>
      <c r="ACN130" s="2"/>
      <c r="ACO130" s="2"/>
      <c r="ACP130" s="2"/>
      <c r="ACQ130" s="2"/>
      <c r="ACR130" s="2"/>
      <c r="ACS130" s="2"/>
      <c r="ACT130" s="2"/>
      <c r="ACU130" s="2"/>
      <c r="ACV130" s="2"/>
      <c r="ACW130" s="2"/>
      <c r="ACX130" s="2"/>
      <c r="ACY130" s="2"/>
      <c r="ACZ130" s="2"/>
      <c r="ADA130" s="2"/>
      <c r="ADB130" s="2"/>
      <c r="ADC130" s="2"/>
      <c r="ADD130" s="2"/>
      <c r="ADE130" s="2"/>
      <c r="ADF130" s="2"/>
      <c r="ADG130" s="2"/>
      <c r="ADH130" s="2"/>
      <c r="ADI130" s="2"/>
      <c r="ADJ130" s="2"/>
      <c r="ADK130" s="2"/>
      <c r="ADL130" s="2"/>
      <c r="ADM130" s="2"/>
      <c r="ADN130" s="2"/>
      <c r="ADO130" s="2"/>
      <c r="ADP130" s="2"/>
      <c r="ADQ130" s="2"/>
      <c r="ADR130" s="2"/>
      <c r="ADS130" s="2"/>
      <c r="ADT130" s="2"/>
      <c r="ADU130" s="2"/>
      <c r="ADV130" s="2"/>
      <c r="ADW130" s="2"/>
      <c r="ADX130" s="2"/>
      <c r="ADY130" s="2"/>
      <c r="ADZ130" s="2"/>
      <c r="AEA130" s="2"/>
      <c r="AEB130" s="2"/>
      <c r="AEC130" s="2"/>
      <c r="AED130" s="2"/>
      <c r="AEE130" s="2"/>
      <c r="AEF130" s="2"/>
      <c r="AEG130" s="2"/>
      <c r="AEH130" s="2"/>
      <c r="AEI130" s="2"/>
      <c r="AEJ130" s="2"/>
      <c r="AEK130" s="2"/>
      <c r="AEL130" s="2"/>
      <c r="AEM130" s="2"/>
      <c r="AEN130" s="2"/>
      <c r="AEO130" s="2"/>
      <c r="AEP130" s="2"/>
      <c r="AEQ130" s="2"/>
      <c r="AER130" s="2"/>
      <c r="AES130" s="2"/>
      <c r="AET130" s="2"/>
      <c r="AEU130" s="2"/>
      <c r="AEV130" s="2"/>
      <c r="AEW130" s="2"/>
      <c r="AEX130" s="2"/>
      <c r="AEY130" s="2"/>
      <c r="AEZ130" s="2"/>
      <c r="AFA130" s="2"/>
      <c r="AFB130" s="2"/>
      <c r="AFC130" s="2"/>
      <c r="AFD130" s="2"/>
      <c r="AFE130" s="2"/>
      <c r="AFF130" s="2"/>
      <c r="AFG130" s="2"/>
      <c r="AFH130" s="2"/>
      <c r="AFI130" s="2"/>
      <c r="AFJ130" s="2"/>
      <c r="AFK130" s="2"/>
      <c r="AFL130" s="2"/>
      <c r="AFM130" s="2"/>
      <c r="AFN130" s="2"/>
      <c r="AFO130" s="2"/>
      <c r="AFP130" s="2"/>
      <c r="AFQ130" s="2"/>
      <c r="AFR130" s="2"/>
      <c r="AFS130" s="2"/>
      <c r="AFT130" s="2"/>
      <c r="AFU130" s="2"/>
      <c r="AFV130" s="2"/>
      <c r="AFW130" s="2"/>
      <c r="AFX130" s="2"/>
      <c r="AFY130" s="2"/>
      <c r="AFZ130" s="2"/>
      <c r="AGA130" s="2"/>
      <c r="AGB130" s="2"/>
      <c r="AGC130" s="2"/>
      <c r="AGD130" s="2"/>
      <c r="AGE130" s="2"/>
      <c r="AGF130" s="2"/>
      <c r="AGG130" s="2"/>
      <c r="AGH130" s="2"/>
      <c r="AGI130" s="2"/>
      <c r="AGJ130" s="2"/>
      <c r="AGK130" s="2"/>
      <c r="AGL130" s="2"/>
      <c r="AGM130" s="2"/>
      <c r="AGN130" s="2"/>
      <c r="AGO130" s="2"/>
      <c r="AGP130" s="2"/>
      <c r="AGQ130" s="2"/>
      <c r="AGR130" s="2"/>
      <c r="AGS130" s="2"/>
      <c r="AGT130" s="2"/>
      <c r="AGU130" s="2"/>
      <c r="AGV130" s="2"/>
      <c r="AGW130" s="2"/>
      <c r="AGX130" s="2"/>
      <c r="AGY130" s="2"/>
      <c r="AGZ130" s="2"/>
      <c r="AHA130" s="2"/>
      <c r="AHB130" s="2"/>
      <c r="AHC130" s="2"/>
      <c r="AHD130" s="2"/>
      <c r="AHE130" s="2"/>
      <c r="AHF130" s="2"/>
      <c r="AHG130" s="2"/>
      <c r="AHH130" s="2"/>
      <c r="AHI130" s="2"/>
      <c r="AHJ130" s="2"/>
      <c r="AHK130" s="2"/>
      <c r="AHL130" s="2"/>
      <c r="AHM130" s="2"/>
      <c r="AHN130" s="2"/>
      <c r="AHO130" s="2"/>
      <c r="AHP130" s="2"/>
      <c r="AHQ130" s="2"/>
      <c r="AHR130" s="2"/>
      <c r="AHS130" s="2"/>
      <c r="AHT130" s="2"/>
      <c r="AHU130" s="2"/>
      <c r="AHV130" s="2"/>
      <c r="AHW130" s="2"/>
      <c r="AHX130" s="2"/>
      <c r="AHY130" s="2"/>
      <c r="AHZ130" s="2"/>
      <c r="AIA130" s="2"/>
      <c r="AIB130" s="2"/>
      <c r="AIC130" s="2"/>
      <c r="AID130" s="2"/>
      <c r="AIE130" s="2"/>
      <c r="AIF130" s="2"/>
      <c r="AIG130" s="2"/>
      <c r="AIH130" s="2"/>
      <c r="AII130" s="2"/>
      <c r="AIJ130" s="2"/>
      <c r="AIK130" s="2"/>
      <c r="AIL130" s="2"/>
      <c r="AIM130" s="2"/>
      <c r="AIN130" s="2"/>
      <c r="AIO130" s="2"/>
      <c r="AIP130" s="2"/>
      <c r="AIQ130" s="2"/>
      <c r="AIR130" s="2"/>
      <c r="AIS130" s="2"/>
      <c r="AIT130" s="2"/>
      <c r="AIU130" s="2"/>
      <c r="AIV130" s="2"/>
      <c r="AIW130" s="2"/>
      <c r="AIX130" s="2"/>
      <c r="AIY130" s="2"/>
      <c r="AIZ130" s="2"/>
      <c r="AJA130" s="2"/>
      <c r="AJB130" s="2"/>
      <c r="AJC130" s="2"/>
      <c r="AJD130" s="2"/>
      <c r="AJE130" s="2"/>
      <c r="AJF130" s="2"/>
      <c r="AJG130" s="2"/>
      <c r="AJH130" s="2"/>
      <c r="AJI130" s="2"/>
      <c r="AJJ130" s="2"/>
      <c r="AJK130" s="2"/>
      <c r="AJL130" s="2"/>
      <c r="AJM130" s="2"/>
      <c r="AJN130" s="2"/>
      <c r="AJO130" s="2"/>
      <c r="AJP130" s="2"/>
      <c r="AJQ130" s="2"/>
      <c r="AJR130" s="2"/>
      <c r="AJS130" s="2"/>
      <c r="AJT130" s="2"/>
      <c r="AJU130" s="2"/>
      <c r="AJV130" s="2"/>
      <c r="AJW130" s="2"/>
      <c r="AJX130" s="2"/>
      <c r="AJY130" s="2"/>
      <c r="AJZ130" s="2"/>
      <c r="AKA130" s="2"/>
      <c r="AKB130" s="2"/>
      <c r="AKC130" s="2"/>
      <c r="AKD130" s="2"/>
      <c r="AKE130" s="2"/>
      <c r="AKF130" s="2"/>
      <c r="AKG130" s="2"/>
      <c r="AKH130" s="2"/>
    </row>
    <row r="131" spans="1:970" x14ac:dyDescent="0.2">
      <c r="A131" s="18">
        <v>23</v>
      </c>
      <c r="B131" s="7">
        <v>130</v>
      </c>
      <c r="C131" s="7">
        <v>1044767</v>
      </c>
      <c r="D131" s="7">
        <v>19553</v>
      </c>
      <c r="E131" s="7">
        <v>11718</v>
      </c>
      <c r="F131" s="7">
        <v>11343</v>
      </c>
      <c r="G131" s="7"/>
      <c r="H131" s="7"/>
      <c r="I131" s="7"/>
      <c r="J131" s="7"/>
      <c r="K131" s="7"/>
      <c r="L131" s="7"/>
      <c r="M131" s="14">
        <v>2778</v>
      </c>
      <c r="N131" s="7">
        <v>25839</v>
      </c>
      <c r="O131" s="7">
        <v>5</v>
      </c>
      <c r="P131" s="9">
        <v>5167.8</v>
      </c>
      <c r="Q131" s="18">
        <v>20</v>
      </c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>
        <v>3</v>
      </c>
      <c r="AC131" s="18">
        <v>23</v>
      </c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  <c r="IW131" s="12"/>
      <c r="IX131" s="12"/>
      <c r="IY131" s="12"/>
      <c r="IZ131" s="12"/>
      <c r="JA131" s="12"/>
      <c r="JB131" s="12"/>
      <c r="JC131" s="12"/>
      <c r="JD131" s="12"/>
      <c r="JE131" s="12"/>
      <c r="JF131" s="12"/>
      <c r="JG131" s="12"/>
      <c r="JH131" s="12"/>
      <c r="JI131" s="12"/>
      <c r="JJ131" s="12"/>
      <c r="JK131" s="12"/>
      <c r="JL131" s="12"/>
      <c r="JM131" s="12"/>
      <c r="JN131" s="12"/>
      <c r="JO131" s="12"/>
      <c r="JP131" s="12"/>
      <c r="JQ131" s="12"/>
      <c r="JR131" s="12"/>
      <c r="JS131" s="12"/>
      <c r="JT131" s="12"/>
      <c r="JU131" s="12"/>
      <c r="JV131" s="12"/>
      <c r="JW131" s="12"/>
      <c r="JX131" s="12"/>
      <c r="JY131" s="12"/>
      <c r="JZ131" s="12"/>
      <c r="KA131" s="12"/>
      <c r="KB131" s="12"/>
      <c r="KC131" s="12"/>
      <c r="KD131" s="12"/>
      <c r="KE131" s="12"/>
      <c r="KF131" s="12"/>
      <c r="KG131" s="12"/>
      <c r="KH131" s="12"/>
      <c r="KI131" s="12"/>
      <c r="KJ131" s="12"/>
      <c r="KK131" s="12"/>
      <c r="KL131" s="12"/>
      <c r="KM131" s="12"/>
      <c r="KN131" s="12"/>
      <c r="KO131" s="12"/>
      <c r="KP131" s="12"/>
      <c r="KQ131" s="12"/>
      <c r="KR131" s="12"/>
      <c r="KS131" s="12"/>
      <c r="KT131" s="12"/>
      <c r="KU131" s="12"/>
      <c r="KV131" s="12"/>
      <c r="KW131" s="12"/>
      <c r="KX131" s="12"/>
      <c r="KY131" s="12"/>
      <c r="KZ131" s="12"/>
      <c r="LA131" s="12"/>
      <c r="LB131" s="12"/>
      <c r="LC131" s="12"/>
      <c r="LD131" s="12"/>
      <c r="LE131" s="12"/>
      <c r="LF131" s="12"/>
      <c r="LG131" s="12"/>
      <c r="LH131" s="12"/>
      <c r="LI131" s="12"/>
      <c r="LJ131" s="12"/>
      <c r="LK131" s="12"/>
      <c r="LL131" s="12"/>
      <c r="LM131" s="12"/>
      <c r="LN131" s="12"/>
      <c r="LO131" s="12"/>
      <c r="LP131" s="12"/>
      <c r="LQ131" s="12"/>
      <c r="LR131" s="12"/>
      <c r="LS131" s="12"/>
      <c r="LT131" s="12"/>
      <c r="LU131" s="12"/>
      <c r="LV131" s="12"/>
      <c r="LW131" s="12"/>
      <c r="LX131" s="12"/>
      <c r="LY131" s="12"/>
      <c r="LZ131" s="12"/>
      <c r="MA131" s="12"/>
      <c r="MB131" s="12"/>
      <c r="MC131" s="12"/>
      <c r="MD131" s="12"/>
      <c r="ME131" s="12"/>
      <c r="MF131" s="12"/>
      <c r="MG131" s="12"/>
      <c r="MH131" s="12"/>
      <c r="MI131" s="12"/>
      <c r="MJ131" s="12"/>
      <c r="MK131" s="12"/>
      <c r="ML131" s="12"/>
      <c r="MM131" s="12"/>
      <c r="MN131" s="12"/>
      <c r="MO131" s="12"/>
      <c r="MP131" s="12"/>
      <c r="MQ131" s="12"/>
      <c r="MR131" s="12"/>
      <c r="MS131" s="12"/>
      <c r="MT131" s="12"/>
      <c r="MU131" s="12"/>
      <c r="MV131" s="12"/>
      <c r="MW131" s="12"/>
      <c r="MX131" s="12"/>
      <c r="MY131" s="12"/>
      <c r="MZ131" s="12"/>
      <c r="NA131" s="12"/>
      <c r="NB131" s="12"/>
      <c r="NC131" s="12"/>
      <c r="ND131" s="12"/>
      <c r="NE131" s="12"/>
      <c r="NF131" s="12"/>
      <c r="NG131" s="12"/>
      <c r="NH131" s="12"/>
      <c r="NI131" s="12"/>
      <c r="NJ131" s="12"/>
      <c r="NK131" s="12"/>
      <c r="NL131" s="12"/>
      <c r="NM131" s="12"/>
      <c r="NN131" s="12"/>
      <c r="NO131" s="12"/>
      <c r="NP131" s="12"/>
      <c r="NQ131" s="12"/>
      <c r="NR131" s="12"/>
      <c r="NS131" s="12"/>
      <c r="NT131" s="12"/>
      <c r="NU131" s="12"/>
      <c r="NV131" s="12"/>
      <c r="NW131" s="12"/>
      <c r="NX131" s="12"/>
      <c r="NY131" s="12"/>
      <c r="NZ131" s="12"/>
      <c r="OA131" s="12"/>
      <c r="OB131" s="12"/>
      <c r="OC131" s="12"/>
      <c r="OD131" s="12"/>
      <c r="OE131" s="12"/>
      <c r="OF131" s="12"/>
      <c r="OG131" s="12"/>
      <c r="OH131" s="12"/>
      <c r="OI131" s="12"/>
      <c r="OJ131" s="12"/>
      <c r="OK131" s="12"/>
      <c r="OL131" s="12"/>
      <c r="OM131" s="12"/>
      <c r="ON131" s="12"/>
      <c r="OO131" s="12"/>
      <c r="OP131" s="12"/>
      <c r="OQ131" s="12"/>
      <c r="OR131" s="12"/>
      <c r="OS131" s="12"/>
      <c r="OT131" s="12"/>
      <c r="OU131" s="12"/>
      <c r="OV131" s="12"/>
      <c r="OW131" s="12"/>
      <c r="OX131" s="12"/>
      <c r="OY131" s="12"/>
      <c r="OZ131" s="12"/>
      <c r="PA131" s="12"/>
      <c r="PB131" s="12"/>
      <c r="PC131" s="12"/>
      <c r="PD131" s="12"/>
      <c r="PE131" s="12"/>
      <c r="PF131" s="12"/>
      <c r="PG131" s="12"/>
      <c r="PH131" s="12"/>
      <c r="PI131" s="12"/>
      <c r="PJ131" s="12"/>
      <c r="PK131" s="12"/>
      <c r="PL131" s="12"/>
      <c r="PM131" s="12"/>
      <c r="PN131" s="12"/>
      <c r="PO131" s="12"/>
      <c r="PP131" s="12"/>
      <c r="PQ131" s="12"/>
      <c r="PR131" s="12"/>
      <c r="PS131" s="12"/>
      <c r="PT131" s="12"/>
      <c r="PU131" s="12"/>
      <c r="PV131" s="12"/>
      <c r="PW131" s="12"/>
      <c r="PX131" s="12"/>
      <c r="PY131" s="12"/>
      <c r="PZ131" s="12"/>
      <c r="QA131" s="12"/>
      <c r="QB131" s="12"/>
      <c r="QC131" s="12"/>
      <c r="QD131" s="12"/>
      <c r="QE131" s="12"/>
      <c r="QF131" s="12"/>
      <c r="QG131" s="12"/>
      <c r="QH131" s="12"/>
      <c r="QI131" s="12"/>
      <c r="QJ131" s="12"/>
      <c r="QK131" s="12"/>
      <c r="QL131" s="12"/>
      <c r="QM131" s="12"/>
      <c r="QN131" s="12"/>
      <c r="QO131" s="12"/>
      <c r="QP131" s="12"/>
      <c r="QQ131" s="12"/>
      <c r="QR131" s="12"/>
      <c r="QS131" s="12"/>
      <c r="QT131" s="12"/>
      <c r="QU131" s="12"/>
      <c r="QV131" s="12"/>
      <c r="QW131" s="12"/>
      <c r="QX131" s="12"/>
      <c r="QY131" s="12"/>
      <c r="QZ131" s="12"/>
      <c r="RA131" s="12"/>
      <c r="RB131" s="12"/>
      <c r="RC131" s="12"/>
      <c r="RD131" s="12"/>
      <c r="RE131" s="12"/>
      <c r="RF131" s="12"/>
      <c r="RG131" s="12"/>
      <c r="RH131" s="12"/>
      <c r="RI131" s="12"/>
      <c r="RJ131" s="12"/>
      <c r="RK131" s="12"/>
      <c r="RL131" s="12"/>
      <c r="RM131" s="12"/>
      <c r="RN131" s="12"/>
      <c r="RO131" s="12"/>
      <c r="RP131" s="12"/>
      <c r="RQ131" s="12"/>
      <c r="RR131" s="12"/>
      <c r="RS131" s="12"/>
      <c r="RT131" s="12"/>
      <c r="RU131" s="12"/>
      <c r="RV131" s="12"/>
      <c r="RW131" s="12"/>
      <c r="RX131" s="12"/>
      <c r="RY131" s="12"/>
      <c r="RZ131" s="12"/>
      <c r="SA131" s="12"/>
      <c r="SB131" s="12"/>
      <c r="SC131" s="12"/>
      <c r="SD131" s="12"/>
      <c r="SE131" s="12"/>
      <c r="SF131" s="12"/>
      <c r="SG131" s="12"/>
      <c r="SH131" s="12"/>
      <c r="SI131" s="12"/>
      <c r="SJ131" s="12"/>
      <c r="SK131" s="12"/>
      <c r="SL131" s="12"/>
      <c r="SM131" s="12"/>
      <c r="SN131" s="12"/>
      <c r="SO131" s="12"/>
      <c r="SP131" s="12"/>
      <c r="SQ131" s="12"/>
      <c r="SR131" s="12"/>
      <c r="SS131" s="12"/>
      <c r="ST131" s="12"/>
      <c r="SU131" s="12"/>
      <c r="SV131" s="12"/>
      <c r="SW131" s="12"/>
      <c r="SX131" s="12"/>
      <c r="SY131" s="12"/>
      <c r="SZ131" s="12"/>
      <c r="TA131" s="12"/>
      <c r="TB131" s="12"/>
      <c r="TC131" s="12"/>
      <c r="TD131" s="12"/>
      <c r="TE131" s="12"/>
      <c r="TF131" s="12"/>
      <c r="TG131" s="12"/>
      <c r="TH131" s="12"/>
      <c r="TI131" s="12"/>
      <c r="TJ131" s="12"/>
      <c r="TK131" s="12"/>
      <c r="TL131" s="12"/>
      <c r="TM131" s="12"/>
      <c r="TN131" s="12"/>
      <c r="TO131" s="12"/>
      <c r="TP131" s="12"/>
      <c r="TQ131" s="12"/>
      <c r="TR131" s="12"/>
      <c r="TS131" s="12"/>
      <c r="TT131" s="12"/>
      <c r="TU131" s="12"/>
      <c r="TV131" s="12"/>
      <c r="TW131" s="12"/>
      <c r="TX131" s="12"/>
      <c r="TY131" s="12"/>
      <c r="TZ131" s="12"/>
      <c r="UA131" s="12"/>
      <c r="UB131" s="12"/>
      <c r="UC131" s="12"/>
      <c r="UD131" s="12"/>
      <c r="UE131" s="12"/>
      <c r="UF131" s="12"/>
      <c r="UG131" s="12"/>
      <c r="UH131" s="12"/>
      <c r="UI131" s="12"/>
      <c r="UJ131" s="12"/>
      <c r="UK131" s="12"/>
      <c r="UL131" s="12"/>
      <c r="UM131" s="12"/>
      <c r="UN131" s="12"/>
      <c r="UO131" s="12"/>
      <c r="UP131" s="12"/>
      <c r="UQ131" s="12"/>
      <c r="UR131" s="12"/>
      <c r="US131" s="12"/>
      <c r="UT131" s="12"/>
      <c r="UU131" s="12"/>
      <c r="UV131" s="12"/>
      <c r="UW131" s="12"/>
      <c r="UX131" s="12"/>
      <c r="UY131" s="12"/>
      <c r="UZ131" s="12"/>
      <c r="VA131" s="12"/>
      <c r="VB131" s="12"/>
      <c r="VC131" s="12"/>
      <c r="VD131" s="12"/>
      <c r="VE131" s="12"/>
      <c r="VF131" s="12"/>
      <c r="VG131" s="12"/>
      <c r="VH131" s="12"/>
      <c r="VI131" s="12"/>
      <c r="VJ131" s="12"/>
      <c r="VK131" s="12"/>
      <c r="VL131" s="12"/>
      <c r="VM131" s="12"/>
      <c r="VN131" s="12"/>
      <c r="VO131" s="12"/>
      <c r="VP131" s="12"/>
      <c r="VQ131" s="12"/>
      <c r="VR131" s="12"/>
      <c r="VS131" s="12"/>
      <c r="VT131" s="12"/>
      <c r="VU131" s="12"/>
      <c r="VV131" s="12"/>
      <c r="VW131" s="12"/>
      <c r="VX131" s="12"/>
      <c r="VY131" s="12"/>
      <c r="VZ131" s="12"/>
      <c r="WA131" s="12"/>
      <c r="WB131" s="12"/>
      <c r="WC131" s="12"/>
      <c r="WD131" s="12"/>
      <c r="WE131" s="12"/>
      <c r="WF131" s="12"/>
      <c r="WG131" s="12"/>
      <c r="WH131" s="12"/>
      <c r="WI131" s="12"/>
      <c r="WJ131" s="12"/>
      <c r="WK131" s="12"/>
      <c r="WL131" s="12"/>
      <c r="WM131" s="12"/>
      <c r="WN131" s="12"/>
      <c r="WO131" s="12"/>
      <c r="WP131" s="12"/>
      <c r="WQ131" s="12"/>
      <c r="WR131" s="12"/>
      <c r="WS131" s="12"/>
      <c r="WT131" s="12"/>
      <c r="WU131" s="12"/>
      <c r="WV131" s="12"/>
      <c r="WW131" s="12"/>
      <c r="WX131" s="12"/>
      <c r="WY131" s="12"/>
      <c r="WZ131" s="12"/>
      <c r="XA131" s="12"/>
      <c r="XB131" s="12"/>
      <c r="XC131" s="12"/>
      <c r="XD131" s="12"/>
      <c r="XE131" s="12"/>
      <c r="XF131" s="12"/>
      <c r="XG131" s="12"/>
      <c r="XH131" s="12"/>
      <c r="XI131" s="12"/>
      <c r="XJ131" s="12"/>
      <c r="XK131" s="12"/>
      <c r="XL131" s="12"/>
      <c r="XM131" s="12"/>
      <c r="XN131" s="12"/>
      <c r="XO131" s="12"/>
      <c r="XP131" s="12"/>
      <c r="XQ131" s="12"/>
      <c r="XR131" s="12"/>
      <c r="XS131" s="12"/>
      <c r="XT131" s="12"/>
      <c r="XU131" s="12"/>
      <c r="XV131" s="12"/>
      <c r="XW131" s="12"/>
      <c r="XX131" s="12"/>
      <c r="XY131" s="12"/>
      <c r="XZ131" s="12"/>
      <c r="YA131" s="12"/>
      <c r="YB131" s="12"/>
      <c r="YC131" s="12"/>
      <c r="YD131" s="12"/>
      <c r="YE131" s="12"/>
      <c r="YF131" s="12"/>
      <c r="YG131" s="12"/>
      <c r="YH131" s="12"/>
      <c r="YI131" s="12"/>
      <c r="YJ131" s="12"/>
      <c r="YK131" s="12"/>
      <c r="YL131" s="12"/>
      <c r="YM131" s="12"/>
      <c r="YN131" s="12"/>
      <c r="YO131" s="12"/>
      <c r="YP131" s="12"/>
      <c r="YQ131" s="12"/>
      <c r="YR131" s="12"/>
      <c r="YS131" s="12"/>
      <c r="YT131" s="12"/>
      <c r="YU131" s="12"/>
      <c r="YV131" s="12"/>
      <c r="YW131" s="12"/>
      <c r="YX131" s="12"/>
      <c r="YY131" s="12"/>
      <c r="YZ131" s="12"/>
      <c r="ZA131" s="12"/>
      <c r="ZB131" s="12"/>
      <c r="ZC131" s="12"/>
      <c r="ZD131" s="12"/>
      <c r="ZE131" s="12"/>
      <c r="ZF131" s="12"/>
      <c r="ZG131" s="12"/>
      <c r="ZH131" s="12"/>
      <c r="ZI131" s="12"/>
      <c r="ZJ131" s="12"/>
      <c r="ZK131" s="12"/>
      <c r="ZL131" s="12"/>
      <c r="ZM131" s="12"/>
      <c r="ZN131" s="12"/>
      <c r="ZO131" s="12"/>
      <c r="ZP131" s="12"/>
      <c r="ZQ131" s="12"/>
      <c r="ZR131" s="12"/>
      <c r="ZS131" s="12"/>
      <c r="ZT131" s="12"/>
      <c r="ZU131" s="12"/>
      <c r="ZV131" s="12"/>
      <c r="ZW131" s="12"/>
      <c r="ZX131" s="12"/>
      <c r="ZY131" s="12"/>
      <c r="ZZ131" s="12"/>
      <c r="AAA131" s="12"/>
      <c r="AAB131" s="12"/>
      <c r="AAC131" s="12"/>
      <c r="AAD131" s="12"/>
      <c r="AAE131" s="12"/>
      <c r="AAF131" s="12"/>
      <c r="AAG131" s="12"/>
      <c r="AAH131" s="12"/>
      <c r="AAI131" s="12"/>
      <c r="AAJ131" s="12"/>
      <c r="AAK131" s="12"/>
      <c r="AAL131" s="12"/>
      <c r="AAM131" s="12"/>
      <c r="AAN131" s="12"/>
      <c r="AAO131" s="12"/>
      <c r="AAP131" s="12"/>
      <c r="AAQ131" s="12"/>
      <c r="AAR131" s="12"/>
      <c r="AAS131" s="12"/>
      <c r="AAT131" s="12"/>
      <c r="AAU131" s="12"/>
      <c r="AAV131" s="12"/>
      <c r="AAW131" s="12"/>
      <c r="AAX131" s="12"/>
      <c r="AAY131" s="12"/>
      <c r="AAZ131" s="12"/>
      <c r="ABA131" s="12"/>
      <c r="ABB131" s="12"/>
      <c r="ABC131" s="12"/>
      <c r="ABD131" s="12"/>
      <c r="ABE131" s="12"/>
      <c r="ABF131" s="12"/>
      <c r="ABG131" s="12"/>
      <c r="ABH131" s="12"/>
      <c r="ABI131" s="12"/>
      <c r="ABJ131" s="12"/>
      <c r="ABK131" s="12"/>
      <c r="ABL131" s="12"/>
      <c r="ABM131" s="12"/>
      <c r="ABN131" s="12"/>
      <c r="ABO131" s="12"/>
      <c r="ABP131" s="12"/>
      <c r="ABQ131" s="12"/>
      <c r="ABR131" s="12"/>
      <c r="ABS131" s="12"/>
      <c r="ABT131" s="12"/>
      <c r="ABU131" s="12"/>
      <c r="ABV131" s="12"/>
      <c r="ABW131" s="12"/>
      <c r="ABX131" s="12"/>
      <c r="ABY131" s="12"/>
      <c r="ABZ131" s="12"/>
      <c r="ACA131" s="12"/>
      <c r="ACB131" s="12"/>
      <c r="ACC131" s="12"/>
      <c r="ACD131" s="12"/>
      <c r="ACE131" s="12"/>
      <c r="ACF131" s="12"/>
      <c r="ACG131" s="12"/>
      <c r="ACH131" s="12"/>
      <c r="ACI131" s="12"/>
      <c r="ACJ131" s="12"/>
      <c r="ACK131" s="12"/>
      <c r="ACL131" s="12"/>
      <c r="ACM131" s="12"/>
      <c r="ACN131" s="12"/>
      <c r="ACO131" s="12"/>
      <c r="ACP131" s="12"/>
      <c r="ACQ131" s="12"/>
      <c r="ACR131" s="12"/>
      <c r="ACS131" s="12"/>
      <c r="ACT131" s="12"/>
      <c r="ACU131" s="12"/>
      <c r="ACV131" s="12"/>
      <c r="ACW131" s="12"/>
      <c r="ACX131" s="12"/>
      <c r="ACY131" s="12"/>
      <c r="ACZ131" s="12"/>
      <c r="ADA131" s="12"/>
      <c r="ADB131" s="12"/>
      <c r="ADC131" s="12"/>
      <c r="ADD131" s="12"/>
      <c r="ADE131" s="12"/>
      <c r="ADF131" s="12"/>
      <c r="ADG131" s="12"/>
      <c r="ADH131" s="12"/>
      <c r="ADI131" s="12"/>
      <c r="ADJ131" s="12"/>
      <c r="ADK131" s="12"/>
      <c r="ADL131" s="12"/>
      <c r="ADM131" s="12"/>
      <c r="ADN131" s="12"/>
      <c r="ADO131" s="12"/>
      <c r="ADP131" s="12"/>
      <c r="ADQ131" s="12"/>
      <c r="ADR131" s="12"/>
      <c r="ADS131" s="12"/>
      <c r="ADT131" s="12"/>
      <c r="ADU131" s="12"/>
      <c r="ADV131" s="12"/>
      <c r="ADW131" s="12"/>
      <c r="ADX131" s="12"/>
      <c r="ADY131" s="12"/>
      <c r="ADZ131" s="12"/>
      <c r="AEA131" s="12"/>
      <c r="AEB131" s="12"/>
      <c r="AEC131" s="12"/>
      <c r="AED131" s="12"/>
      <c r="AEE131" s="12"/>
      <c r="AEF131" s="12"/>
      <c r="AEG131" s="12"/>
      <c r="AEH131" s="12"/>
      <c r="AEI131" s="12"/>
      <c r="AEJ131" s="12"/>
      <c r="AEK131" s="12"/>
      <c r="AEL131" s="12"/>
      <c r="AEM131" s="12"/>
      <c r="AEN131" s="12"/>
      <c r="AEO131" s="12"/>
      <c r="AEP131" s="12"/>
      <c r="AEQ131" s="12"/>
      <c r="AER131" s="12"/>
      <c r="AES131" s="12"/>
      <c r="AET131" s="12"/>
      <c r="AEU131" s="12"/>
      <c r="AEV131" s="12"/>
      <c r="AEW131" s="12"/>
      <c r="AEX131" s="12"/>
      <c r="AEY131" s="12"/>
      <c r="AEZ131" s="12"/>
      <c r="AFA131" s="12"/>
      <c r="AFB131" s="12"/>
      <c r="AFC131" s="12"/>
      <c r="AFD131" s="12"/>
      <c r="AFE131" s="12"/>
      <c r="AFF131" s="12"/>
      <c r="AFG131" s="12"/>
      <c r="AFH131" s="12"/>
      <c r="AFI131" s="12"/>
      <c r="AFJ131" s="12"/>
      <c r="AFK131" s="12"/>
      <c r="AFL131" s="12"/>
      <c r="AFM131" s="12"/>
      <c r="AFN131" s="12"/>
      <c r="AFO131" s="12"/>
      <c r="AFP131" s="12"/>
      <c r="AFQ131" s="12"/>
      <c r="AFR131" s="12"/>
      <c r="AFS131" s="12"/>
      <c r="AFT131" s="12"/>
      <c r="AFU131" s="12"/>
      <c r="AFV131" s="12"/>
      <c r="AFW131" s="12"/>
      <c r="AFX131" s="12"/>
      <c r="AFY131" s="12"/>
      <c r="AFZ131" s="12"/>
      <c r="AGA131" s="12"/>
      <c r="AGB131" s="12"/>
      <c r="AGC131" s="12"/>
      <c r="AGD131" s="12"/>
      <c r="AGE131" s="12"/>
      <c r="AGF131" s="12"/>
      <c r="AGG131" s="12"/>
      <c r="AGH131" s="12"/>
      <c r="AGI131" s="12"/>
      <c r="AGJ131" s="12"/>
      <c r="AGK131" s="12"/>
      <c r="AGL131" s="12"/>
      <c r="AGM131" s="12"/>
      <c r="AGN131" s="12"/>
      <c r="AGO131" s="12"/>
      <c r="AGP131" s="12"/>
      <c r="AGQ131" s="12"/>
      <c r="AGR131" s="12"/>
      <c r="AGS131" s="12"/>
      <c r="AGT131" s="12"/>
      <c r="AGU131" s="12"/>
      <c r="AGV131" s="12"/>
      <c r="AGW131" s="12"/>
      <c r="AGX131" s="12"/>
      <c r="AGY131" s="12"/>
      <c r="AGZ131" s="12"/>
      <c r="AHA131" s="12"/>
      <c r="AHB131" s="12"/>
      <c r="AHC131" s="12"/>
      <c r="AHD131" s="12"/>
      <c r="AHE131" s="12"/>
      <c r="AHF131" s="12"/>
      <c r="AHG131" s="12"/>
      <c r="AHH131" s="12"/>
      <c r="AHI131" s="12"/>
      <c r="AHJ131" s="12"/>
      <c r="AHK131" s="12"/>
      <c r="AHL131" s="12"/>
      <c r="AHM131" s="12"/>
      <c r="AHN131" s="12"/>
      <c r="AHO131" s="12"/>
      <c r="AHP131" s="12"/>
      <c r="AHQ131" s="12"/>
      <c r="AHR131" s="12"/>
      <c r="AHS131" s="12"/>
      <c r="AHT131" s="12"/>
      <c r="AHU131" s="12"/>
      <c r="AHV131" s="12"/>
      <c r="AHW131" s="12"/>
      <c r="AHX131" s="12"/>
      <c r="AHY131" s="12"/>
      <c r="AHZ131" s="12"/>
      <c r="AIA131" s="12"/>
      <c r="AIB131" s="12"/>
      <c r="AIC131" s="12"/>
      <c r="AID131" s="12"/>
      <c r="AIE131" s="12"/>
      <c r="AIF131" s="12"/>
      <c r="AIG131" s="12"/>
      <c r="AIH131" s="12"/>
      <c r="AII131" s="12"/>
      <c r="AIJ131" s="12"/>
      <c r="AIK131" s="12"/>
      <c r="AIL131" s="12"/>
      <c r="AIM131" s="12"/>
      <c r="AIN131" s="12"/>
      <c r="AIO131" s="12"/>
      <c r="AIP131" s="12"/>
      <c r="AIQ131" s="12"/>
      <c r="AIR131" s="12"/>
      <c r="AIS131" s="12"/>
      <c r="AIT131" s="12"/>
      <c r="AIU131" s="12"/>
      <c r="AIV131" s="12"/>
      <c r="AIW131" s="12"/>
      <c r="AIX131" s="12"/>
      <c r="AIY131" s="12"/>
      <c r="AIZ131" s="12"/>
      <c r="AJA131" s="12"/>
      <c r="AJB131" s="12"/>
      <c r="AJC131" s="12"/>
      <c r="AJD131" s="12"/>
      <c r="AJE131" s="12"/>
      <c r="AJF131" s="12"/>
      <c r="AJG131" s="12"/>
      <c r="AJH131" s="12"/>
      <c r="AJI131" s="12"/>
      <c r="AJJ131" s="12"/>
      <c r="AJK131" s="12"/>
      <c r="AJL131" s="12"/>
      <c r="AJM131" s="12"/>
      <c r="AJN131" s="12"/>
      <c r="AJO131" s="12"/>
      <c r="AJP131" s="12"/>
      <c r="AJQ131" s="12"/>
      <c r="AJR131" s="12"/>
      <c r="AJS131" s="12"/>
      <c r="AJT131" s="12"/>
      <c r="AJU131" s="12"/>
      <c r="AJV131" s="12"/>
      <c r="AJW131" s="12"/>
      <c r="AJX131" s="12"/>
      <c r="AJY131" s="12"/>
      <c r="AJZ131" s="12"/>
      <c r="AKA131" s="12"/>
      <c r="AKB131" s="12"/>
      <c r="AKC131" s="12"/>
      <c r="AKD131" s="12"/>
      <c r="AKE131" s="12"/>
      <c r="AKF131" s="12"/>
      <c r="AKG131" s="12"/>
      <c r="AKH131" s="12"/>
    </row>
    <row r="132" spans="1:970" s="12" customFormat="1" x14ac:dyDescent="0.2">
      <c r="A132" s="18">
        <v>23</v>
      </c>
      <c r="B132" s="7">
        <v>131</v>
      </c>
      <c r="C132" s="7">
        <v>1026119</v>
      </c>
      <c r="D132" s="7">
        <v>16863</v>
      </c>
      <c r="E132" s="7">
        <v>13106</v>
      </c>
      <c r="F132" s="7">
        <v>0</v>
      </c>
      <c r="G132" s="7"/>
      <c r="H132" s="7">
        <v>9970</v>
      </c>
      <c r="I132" s="7"/>
      <c r="J132" s="7"/>
      <c r="K132" s="7"/>
      <c r="L132" s="7"/>
      <c r="M132" s="7"/>
      <c r="N132" s="7">
        <v>23076</v>
      </c>
      <c r="O132" s="7">
        <v>4</v>
      </c>
      <c r="P132" s="9">
        <v>5769</v>
      </c>
      <c r="Q132" s="18">
        <v>19</v>
      </c>
      <c r="R132" s="7"/>
      <c r="S132" s="7"/>
      <c r="T132" s="7"/>
      <c r="U132" s="7">
        <v>2</v>
      </c>
      <c r="V132" s="7"/>
      <c r="W132" s="7"/>
      <c r="X132" s="7"/>
      <c r="Y132" s="7"/>
      <c r="Z132" s="7"/>
      <c r="AA132" s="7"/>
      <c r="AB132" s="7">
        <v>2</v>
      </c>
      <c r="AC132" s="18">
        <v>23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  <c r="LK132" s="2"/>
      <c r="LL132" s="2"/>
      <c r="LM132" s="2"/>
      <c r="LN132" s="2"/>
      <c r="LO132" s="2"/>
      <c r="LP132" s="2"/>
      <c r="LQ132" s="2"/>
      <c r="LR132" s="2"/>
      <c r="LS132" s="2"/>
      <c r="LT132" s="2"/>
      <c r="LU132" s="2"/>
      <c r="LV132" s="2"/>
      <c r="LW132" s="2"/>
      <c r="LX132" s="2"/>
      <c r="LY132" s="2"/>
      <c r="LZ132" s="2"/>
      <c r="MA132" s="2"/>
      <c r="MB132" s="2"/>
      <c r="MC132" s="2"/>
      <c r="MD132" s="2"/>
      <c r="ME132" s="2"/>
      <c r="MF132" s="2"/>
      <c r="MG132" s="2"/>
      <c r="MH132" s="2"/>
      <c r="MI132" s="2"/>
      <c r="MJ132" s="2"/>
      <c r="MK132" s="2"/>
      <c r="ML132" s="2"/>
      <c r="MM132" s="2"/>
      <c r="MN132" s="2"/>
      <c r="MO132" s="2"/>
      <c r="MP132" s="2"/>
      <c r="MQ132" s="2"/>
      <c r="MR132" s="2"/>
      <c r="MS132" s="2"/>
      <c r="MT132" s="2"/>
      <c r="MU132" s="2"/>
      <c r="MV132" s="2"/>
      <c r="MW132" s="2"/>
      <c r="MX132" s="2"/>
      <c r="MY132" s="2"/>
      <c r="MZ132" s="2"/>
      <c r="NA132" s="2"/>
      <c r="NB132" s="2"/>
      <c r="NC132" s="2"/>
      <c r="ND132" s="2"/>
      <c r="NE132" s="2"/>
      <c r="NF132" s="2"/>
      <c r="NG132" s="2"/>
      <c r="NH132" s="2"/>
      <c r="NI132" s="2"/>
      <c r="NJ132" s="2"/>
      <c r="NK132" s="2"/>
      <c r="NL132" s="2"/>
      <c r="NM132" s="2"/>
      <c r="NN132" s="2"/>
      <c r="NO132" s="2"/>
      <c r="NP132" s="2"/>
      <c r="NQ132" s="2"/>
      <c r="NR132" s="2"/>
      <c r="NS132" s="2"/>
      <c r="NT132" s="2"/>
      <c r="NU132" s="2"/>
      <c r="NV132" s="2"/>
      <c r="NW132" s="2"/>
      <c r="NX132" s="2"/>
      <c r="NY132" s="2"/>
      <c r="NZ132" s="2"/>
      <c r="OA132" s="2"/>
      <c r="OB132" s="2"/>
      <c r="OC132" s="2"/>
      <c r="OD132" s="2"/>
      <c r="OE132" s="2"/>
      <c r="OF132" s="2"/>
      <c r="OG132" s="2"/>
      <c r="OH132" s="2"/>
      <c r="OI132" s="2"/>
      <c r="OJ132" s="2"/>
      <c r="OK132" s="2"/>
      <c r="OL132" s="2"/>
      <c r="OM132" s="2"/>
      <c r="ON132" s="2"/>
      <c r="OO132" s="2"/>
      <c r="OP132" s="2"/>
      <c r="OQ132" s="2"/>
      <c r="OR132" s="2"/>
      <c r="OS132" s="2"/>
      <c r="OT132" s="2"/>
      <c r="OU132" s="2"/>
      <c r="OV132" s="2"/>
      <c r="OW132" s="2"/>
      <c r="OX132" s="2"/>
      <c r="OY132" s="2"/>
      <c r="OZ132" s="2"/>
      <c r="PA132" s="2"/>
      <c r="PB132" s="2"/>
      <c r="PC132" s="2"/>
      <c r="PD132" s="2"/>
      <c r="PE132" s="2"/>
      <c r="PF132" s="2"/>
      <c r="PG132" s="2"/>
      <c r="PH132" s="2"/>
      <c r="PI132" s="2"/>
      <c r="PJ132" s="2"/>
      <c r="PK132" s="2"/>
      <c r="PL132" s="2"/>
      <c r="PM132" s="2"/>
      <c r="PN132" s="2"/>
      <c r="PO132" s="2"/>
      <c r="PP132" s="2"/>
      <c r="PQ132" s="2"/>
      <c r="PR132" s="2"/>
      <c r="PS132" s="2"/>
      <c r="PT132" s="2"/>
      <c r="PU132" s="2"/>
      <c r="PV132" s="2"/>
      <c r="PW132" s="2"/>
      <c r="PX132" s="2"/>
      <c r="PY132" s="2"/>
      <c r="PZ132" s="2"/>
      <c r="QA132" s="2"/>
      <c r="QB132" s="2"/>
      <c r="QC132" s="2"/>
      <c r="QD132" s="2"/>
      <c r="QE132" s="2"/>
      <c r="QF132" s="2"/>
      <c r="QG132" s="2"/>
      <c r="QH132" s="2"/>
      <c r="QI132" s="2"/>
      <c r="QJ132" s="2"/>
      <c r="QK132" s="2"/>
      <c r="QL132" s="2"/>
      <c r="QM132" s="2"/>
      <c r="QN132" s="2"/>
      <c r="QO132" s="2"/>
      <c r="QP132" s="2"/>
      <c r="QQ132" s="2"/>
      <c r="QR132" s="2"/>
      <c r="QS132" s="2"/>
      <c r="QT132" s="2"/>
      <c r="QU132" s="2"/>
      <c r="QV132" s="2"/>
      <c r="QW132" s="2"/>
      <c r="QX132" s="2"/>
      <c r="QY132" s="2"/>
      <c r="QZ132" s="2"/>
      <c r="RA132" s="2"/>
      <c r="RB132" s="2"/>
      <c r="RC132" s="2"/>
      <c r="RD132" s="2"/>
      <c r="RE132" s="2"/>
      <c r="RF132" s="2"/>
      <c r="RG132" s="2"/>
      <c r="RH132" s="2"/>
      <c r="RI132" s="2"/>
      <c r="RJ132" s="2"/>
      <c r="RK132" s="2"/>
      <c r="RL132" s="2"/>
      <c r="RM132" s="2"/>
      <c r="RN132" s="2"/>
      <c r="RO132" s="2"/>
      <c r="RP132" s="2"/>
      <c r="RQ132" s="2"/>
      <c r="RR132" s="2"/>
      <c r="RS132" s="2"/>
      <c r="RT132" s="2"/>
      <c r="RU132" s="2"/>
      <c r="RV132" s="2"/>
      <c r="RW132" s="2"/>
      <c r="RX132" s="2"/>
      <c r="RY132" s="2"/>
      <c r="RZ132" s="2"/>
      <c r="SA132" s="2"/>
      <c r="SB132" s="2"/>
      <c r="SC132" s="2"/>
      <c r="SD132" s="2"/>
      <c r="SE132" s="2"/>
      <c r="SF132" s="2"/>
      <c r="SG132" s="2"/>
      <c r="SH132" s="2"/>
      <c r="SI132" s="2"/>
      <c r="SJ132" s="2"/>
      <c r="SK132" s="2"/>
      <c r="SL132" s="2"/>
      <c r="SM132" s="2"/>
      <c r="SN132" s="2"/>
      <c r="SO132" s="2"/>
      <c r="SP132" s="2"/>
      <c r="SQ132" s="2"/>
      <c r="SR132" s="2"/>
      <c r="SS132" s="2"/>
      <c r="ST132" s="2"/>
      <c r="SU132" s="2"/>
      <c r="SV132" s="2"/>
      <c r="SW132" s="2"/>
      <c r="SX132" s="2"/>
      <c r="SY132" s="2"/>
      <c r="SZ132" s="2"/>
      <c r="TA132" s="2"/>
      <c r="TB132" s="2"/>
      <c r="TC132" s="2"/>
      <c r="TD132" s="2"/>
      <c r="TE132" s="2"/>
      <c r="TF132" s="2"/>
      <c r="TG132" s="2"/>
      <c r="TH132" s="2"/>
      <c r="TI132" s="2"/>
      <c r="TJ132" s="2"/>
      <c r="TK132" s="2"/>
      <c r="TL132" s="2"/>
      <c r="TM132" s="2"/>
      <c r="TN132" s="2"/>
      <c r="TO132" s="2"/>
      <c r="TP132" s="2"/>
      <c r="TQ132" s="2"/>
      <c r="TR132" s="2"/>
      <c r="TS132" s="2"/>
      <c r="TT132" s="2"/>
      <c r="TU132" s="2"/>
      <c r="TV132" s="2"/>
      <c r="TW132" s="2"/>
      <c r="TX132" s="2"/>
      <c r="TY132" s="2"/>
      <c r="TZ132" s="2"/>
      <c r="UA132" s="2"/>
      <c r="UB132" s="2"/>
      <c r="UC132" s="2"/>
      <c r="UD132" s="2"/>
      <c r="UE132" s="2"/>
      <c r="UF132" s="2"/>
      <c r="UG132" s="2"/>
      <c r="UH132" s="2"/>
      <c r="UI132" s="2"/>
      <c r="UJ132" s="2"/>
      <c r="UK132" s="2"/>
      <c r="UL132" s="2"/>
      <c r="UM132" s="2"/>
      <c r="UN132" s="2"/>
      <c r="UO132" s="2"/>
      <c r="UP132" s="2"/>
      <c r="UQ132" s="2"/>
      <c r="UR132" s="2"/>
      <c r="US132" s="2"/>
      <c r="UT132" s="2"/>
      <c r="UU132" s="2"/>
      <c r="UV132" s="2"/>
      <c r="UW132" s="2"/>
      <c r="UX132" s="2"/>
      <c r="UY132" s="2"/>
      <c r="UZ132" s="2"/>
      <c r="VA132" s="2"/>
      <c r="VB132" s="2"/>
      <c r="VC132" s="2"/>
      <c r="VD132" s="2"/>
      <c r="VE132" s="2"/>
      <c r="VF132" s="2"/>
      <c r="VG132" s="2"/>
      <c r="VH132" s="2"/>
      <c r="VI132" s="2"/>
      <c r="VJ132" s="2"/>
      <c r="VK132" s="2"/>
      <c r="VL132" s="2"/>
      <c r="VM132" s="2"/>
      <c r="VN132" s="2"/>
      <c r="VO132" s="2"/>
      <c r="VP132" s="2"/>
      <c r="VQ132" s="2"/>
      <c r="VR132" s="2"/>
      <c r="VS132" s="2"/>
      <c r="VT132" s="2"/>
      <c r="VU132" s="2"/>
      <c r="VV132" s="2"/>
      <c r="VW132" s="2"/>
      <c r="VX132" s="2"/>
      <c r="VY132" s="2"/>
      <c r="VZ132" s="2"/>
      <c r="WA132" s="2"/>
      <c r="WB132" s="2"/>
      <c r="WC132" s="2"/>
      <c r="WD132" s="2"/>
      <c r="WE132" s="2"/>
      <c r="WF132" s="2"/>
      <c r="WG132" s="2"/>
      <c r="WH132" s="2"/>
      <c r="WI132" s="2"/>
      <c r="WJ132" s="2"/>
      <c r="WK132" s="2"/>
      <c r="WL132" s="2"/>
      <c r="WM132" s="2"/>
      <c r="WN132" s="2"/>
      <c r="WO132" s="2"/>
      <c r="WP132" s="2"/>
      <c r="WQ132" s="2"/>
      <c r="WR132" s="2"/>
      <c r="WS132" s="2"/>
      <c r="WT132" s="2"/>
      <c r="WU132" s="2"/>
      <c r="WV132" s="2"/>
      <c r="WW132" s="2"/>
      <c r="WX132" s="2"/>
      <c r="WY132" s="2"/>
      <c r="WZ132" s="2"/>
      <c r="XA132" s="2"/>
      <c r="XB132" s="2"/>
      <c r="XC132" s="2"/>
      <c r="XD132" s="2"/>
      <c r="XE132" s="2"/>
      <c r="XF132" s="2"/>
      <c r="XG132" s="2"/>
      <c r="XH132" s="2"/>
      <c r="XI132" s="2"/>
      <c r="XJ132" s="2"/>
      <c r="XK132" s="2"/>
      <c r="XL132" s="2"/>
      <c r="XM132" s="2"/>
      <c r="XN132" s="2"/>
      <c r="XO132" s="2"/>
      <c r="XP132" s="2"/>
      <c r="XQ132" s="2"/>
      <c r="XR132" s="2"/>
      <c r="XS132" s="2"/>
      <c r="XT132" s="2"/>
      <c r="XU132" s="2"/>
      <c r="XV132" s="2"/>
      <c r="XW132" s="2"/>
      <c r="XX132" s="2"/>
      <c r="XY132" s="2"/>
      <c r="XZ132" s="2"/>
      <c r="YA132" s="2"/>
      <c r="YB132" s="2"/>
      <c r="YC132" s="2"/>
      <c r="YD132" s="2"/>
      <c r="YE132" s="2"/>
      <c r="YF132" s="2"/>
      <c r="YG132" s="2"/>
      <c r="YH132" s="2"/>
      <c r="YI132" s="2"/>
      <c r="YJ132" s="2"/>
      <c r="YK132" s="2"/>
      <c r="YL132" s="2"/>
      <c r="YM132" s="2"/>
      <c r="YN132" s="2"/>
      <c r="YO132" s="2"/>
      <c r="YP132" s="2"/>
      <c r="YQ132" s="2"/>
      <c r="YR132" s="2"/>
      <c r="YS132" s="2"/>
      <c r="YT132" s="2"/>
      <c r="YU132" s="2"/>
      <c r="YV132" s="2"/>
      <c r="YW132" s="2"/>
      <c r="YX132" s="2"/>
      <c r="YY132" s="2"/>
      <c r="YZ132" s="2"/>
      <c r="ZA132" s="2"/>
      <c r="ZB132" s="2"/>
      <c r="ZC132" s="2"/>
      <c r="ZD132" s="2"/>
      <c r="ZE132" s="2"/>
      <c r="ZF132" s="2"/>
      <c r="ZG132" s="2"/>
      <c r="ZH132" s="2"/>
      <c r="ZI132" s="2"/>
      <c r="ZJ132" s="2"/>
      <c r="ZK132" s="2"/>
      <c r="ZL132" s="2"/>
      <c r="ZM132" s="2"/>
      <c r="ZN132" s="2"/>
      <c r="ZO132" s="2"/>
      <c r="ZP132" s="2"/>
      <c r="ZQ132" s="2"/>
      <c r="ZR132" s="2"/>
      <c r="ZS132" s="2"/>
      <c r="ZT132" s="2"/>
      <c r="ZU132" s="2"/>
      <c r="ZV132" s="2"/>
      <c r="ZW132" s="2"/>
      <c r="ZX132" s="2"/>
      <c r="ZY132" s="2"/>
      <c r="ZZ132" s="2"/>
      <c r="AAA132" s="2"/>
      <c r="AAB132" s="2"/>
      <c r="AAC132" s="2"/>
      <c r="AAD132" s="2"/>
      <c r="AAE132" s="2"/>
      <c r="AAF132" s="2"/>
      <c r="AAG132" s="2"/>
      <c r="AAH132" s="2"/>
      <c r="AAI132" s="2"/>
      <c r="AAJ132" s="2"/>
      <c r="AAK132" s="2"/>
      <c r="AAL132" s="2"/>
      <c r="AAM132" s="2"/>
      <c r="AAN132" s="2"/>
      <c r="AAO132" s="2"/>
      <c r="AAP132" s="2"/>
      <c r="AAQ132" s="2"/>
      <c r="AAR132" s="2"/>
      <c r="AAS132" s="2"/>
      <c r="AAT132" s="2"/>
      <c r="AAU132" s="2"/>
      <c r="AAV132" s="2"/>
      <c r="AAW132" s="2"/>
      <c r="AAX132" s="2"/>
      <c r="AAY132" s="2"/>
      <c r="AAZ132" s="2"/>
      <c r="ABA132" s="2"/>
      <c r="ABB132" s="2"/>
      <c r="ABC132" s="2"/>
      <c r="ABD132" s="2"/>
      <c r="ABE132" s="2"/>
      <c r="ABF132" s="2"/>
      <c r="ABG132" s="2"/>
      <c r="ABH132" s="2"/>
      <c r="ABI132" s="2"/>
      <c r="ABJ132" s="2"/>
      <c r="ABK132" s="2"/>
      <c r="ABL132" s="2"/>
      <c r="ABM132" s="2"/>
      <c r="ABN132" s="2"/>
      <c r="ABO132" s="2"/>
      <c r="ABP132" s="2"/>
      <c r="ABQ132" s="2"/>
      <c r="ABR132" s="2"/>
      <c r="ABS132" s="2"/>
      <c r="ABT132" s="2"/>
      <c r="ABU132" s="2"/>
      <c r="ABV132" s="2"/>
      <c r="ABW132" s="2"/>
      <c r="ABX132" s="2"/>
      <c r="ABY132" s="2"/>
      <c r="ABZ132" s="2"/>
      <c r="ACA132" s="2"/>
      <c r="ACB132" s="2"/>
      <c r="ACC132" s="2"/>
      <c r="ACD132" s="2"/>
      <c r="ACE132" s="2"/>
      <c r="ACF132" s="2"/>
      <c r="ACG132" s="2"/>
      <c r="ACH132" s="2"/>
      <c r="ACI132" s="2"/>
      <c r="ACJ132" s="2"/>
      <c r="ACK132" s="2"/>
      <c r="ACL132" s="2"/>
      <c r="ACM132" s="2"/>
      <c r="ACN132" s="2"/>
      <c r="ACO132" s="2"/>
      <c r="ACP132" s="2"/>
      <c r="ACQ132" s="2"/>
      <c r="ACR132" s="2"/>
      <c r="ACS132" s="2"/>
      <c r="ACT132" s="2"/>
      <c r="ACU132" s="2"/>
      <c r="ACV132" s="2"/>
      <c r="ACW132" s="2"/>
      <c r="ACX132" s="2"/>
      <c r="ACY132" s="2"/>
      <c r="ACZ132" s="2"/>
      <c r="ADA132" s="2"/>
      <c r="ADB132" s="2"/>
      <c r="ADC132" s="2"/>
      <c r="ADD132" s="2"/>
      <c r="ADE132" s="2"/>
      <c r="ADF132" s="2"/>
      <c r="ADG132" s="2"/>
      <c r="ADH132" s="2"/>
      <c r="ADI132" s="2"/>
      <c r="ADJ132" s="2"/>
      <c r="ADK132" s="2"/>
      <c r="ADL132" s="2"/>
      <c r="ADM132" s="2"/>
      <c r="ADN132" s="2"/>
      <c r="ADO132" s="2"/>
      <c r="ADP132" s="2"/>
      <c r="ADQ132" s="2"/>
      <c r="ADR132" s="2"/>
      <c r="ADS132" s="2"/>
      <c r="ADT132" s="2"/>
      <c r="ADU132" s="2"/>
      <c r="ADV132" s="2"/>
      <c r="ADW132" s="2"/>
      <c r="ADX132" s="2"/>
      <c r="ADY132" s="2"/>
      <c r="ADZ132" s="2"/>
      <c r="AEA132" s="2"/>
      <c r="AEB132" s="2"/>
      <c r="AEC132" s="2"/>
      <c r="AED132" s="2"/>
      <c r="AEE132" s="2"/>
      <c r="AEF132" s="2"/>
      <c r="AEG132" s="2"/>
      <c r="AEH132" s="2"/>
      <c r="AEI132" s="2"/>
      <c r="AEJ132" s="2"/>
      <c r="AEK132" s="2"/>
      <c r="AEL132" s="2"/>
      <c r="AEM132" s="2"/>
      <c r="AEN132" s="2"/>
      <c r="AEO132" s="2"/>
      <c r="AEP132" s="2"/>
      <c r="AEQ132" s="2"/>
      <c r="AER132" s="2"/>
      <c r="AES132" s="2"/>
      <c r="AET132" s="2"/>
      <c r="AEU132" s="2"/>
      <c r="AEV132" s="2"/>
      <c r="AEW132" s="2"/>
      <c r="AEX132" s="2"/>
      <c r="AEY132" s="2"/>
      <c r="AEZ132" s="2"/>
      <c r="AFA132" s="2"/>
      <c r="AFB132" s="2"/>
      <c r="AFC132" s="2"/>
      <c r="AFD132" s="2"/>
      <c r="AFE132" s="2"/>
      <c r="AFF132" s="2"/>
      <c r="AFG132" s="2"/>
      <c r="AFH132" s="2"/>
      <c r="AFI132" s="2"/>
      <c r="AFJ132" s="2"/>
      <c r="AFK132" s="2"/>
      <c r="AFL132" s="2"/>
      <c r="AFM132" s="2"/>
      <c r="AFN132" s="2"/>
      <c r="AFO132" s="2"/>
      <c r="AFP132" s="2"/>
      <c r="AFQ132" s="2"/>
      <c r="AFR132" s="2"/>
      <c r="AFS132" s="2"/>
      <c r="AFT132" s="2"/>
      <c r="AFU132" s="2"/>
      <c r="AFV132" s="2"/>
      <c r="AFW132" s="2"/>
      <c r="AFX132" s="2"/>
      <c r="AFY132" s="2"/>
      <c r="AFZ132" s="2"/>
      <c r="AGA132" s="2"/>
      <c r="AGB132" s="2"/>
      <c r="AGC132" s="2"/>
      <c r="AGD132" s="2"/>
      <c r="AGE132" s="2"/>
      <c r="AGF132" s="2"/>
      <c r="AGG132" s="2"/>
      <c r="AGH132" s="2"/>
      <c r="AGI132" s="2"/>
      <c r="AGJ132" s="2"/>
      <c r="AGK132" s="2"/>
      <c r="AGL132" s="2"/>
      <c r="AGM132" s="2"/>
      <c r="AGN132" s="2"/>
      <c r="AGO132" s="2"/>
      <c r="AGP132" s="2"/>
      <c r="AGQ132" s="2"/>
      <c r="AGR132" s="2"/>
      <c r="AGS132" s="2"/>
      <c r="AGT132" s="2"/>
      <c r="AGU132" s="2"/>
      <c r="AGV132" s="2"/>
      <c r="AGW132" s="2"/>
      <c r="AGX132" s="2"/>
      <c r="AGY132" s="2"/>
      <c r="AGZ132" s="2"/>
      <c r="AHA132" s="2"/>
      <c r="AHB132" s="2"/>
      <c r="AHC132" s="2"/>
      <c r="AHD132" s="2"/>
      <c r="AHE132" s="2"/>
      <c r="AHF132" s="2"/>
      <c r="AHG132" s="2"/>
      <c r="AHH132" s="2"/>
      <c r="AHI132" s="2"/>
      <c r="AHJ132" s="2"/>
      <c r="AHK132" s="2"/>
      <c r="AHL132" s="2"/>
      <c r="AHM132" s="2"/>
      <c r="AHN132" s="2"/>
      <c r="AHO132" s="2"/>
      <c r="AHP132" s="2"/>
      <c r="AHQ132" s="2"/>
      <c r="AHR132" s="2"/>
      <c r="AHS132" s="2"/>
      <c r="AHT132" s="2"/>
      <c r="AHU132" s="2"/>
      <c r="AHV132" s="2"/>
      <c r="AHW132" s="2"/>
      <c r="AHX132" s="2"/>
      <c r="AHY132" s="2"/>
      <c r="AHZ132" s="2"/>
      <c r="AIA132" s="2"/>
      <c r="AIB132" s="2"/>
      <c r="AIC132" s="2"/>
      <c r="AID132" s="2"/>
      <c r="AIE132" s="2"/>
      <c r="AIF132" s="2"/>
      <c r="AIG132" s="2"/>
      <c r="AIH132" s="2"/>
      <c r="AII132" s="2"/>
      <c r="AIJ132" s="2"/>
      <c r="AIK132" s="2"/>
      <c r="AIL132" s="2"/>
      <c r="AIM132" s="2"/>
      <c r="AIN132" s="2"/>
      <c r="AIO132" s="2"/>
      <c r="AIP132" s="2"/>
      <c r="AIQ132" s="2"/>
      <c r="AIR132" s="2"/>
      <c r="AIS132" s="2"/>
      <c r="AIT132" s="2"/>
      <c r="AIU132" s="2"/>
      <c r="AIV132" s="2"/>
      <c r="AIW132" s="2"/>
      <c r="AIX132" s="2"/>
      <c r="AIY132" s="2"/>
      <c r="AIZ132" s="2"/>
      <c r="AJA132" s="2"/>
      <c r="AJB132" s="2"/>
      <c r="AJC132" s="2"/>
      <c r="AJD132" s="2"/>
      <c r="AJE132" s="2"/>
      <c r="AJF132" s="2"/>
      <c r="AJG132" s="2"/>
      <c r="AJH132" s="2"/>
      <c r="AJI132" s="2"/>
      <c r="AJJ132" s="2"/>
      <c r="AJK132" s="2"/>
      <c r="AJL132" s="2"/>
      <c r="AJM132" s="2"/>
      <c r="AJN132" s="2"/>
      <c r="AJO132" s="2"/>
      <c r="AJP132" s="2"/>
      <c r="AJQ132" s="2"/>
      <c r="AJR132" s="2"/>
      <c r="AJS132" s="2"/>
      <c r="AJT132" s="2"/>
      <c r="AJU132" s="2"/>
      <c r="AJV132" s="2"/>
      <c r="AJW132" s="2"/>
      <c r="AJX132" s="2"/>
      <c r="AJY132" s="2"/>
      <c r="AJZ132" s="2"/>
      <c r="AKA132" s="2"/>
      <c r="AKB132" s="2"/>
      <c r="AKC132" s="2"/>
      <c r="AKD132" s="2"/>
      <c r="AKE132" s="2"/>
      <c r="AKF132" s="2"/>
      <c r="AKG132" s="2"/>
      <c r="AKH132" s="2"/>
    </row>
    <row r="133" spans="1:970" x14ac:dyDescent="0.2">
      <c r="A133" s="18">
        <v>23</v>
      </c>
      <c r="B133" s="7">
        <v>132</v>
      </c>
      <c r="C133" s="7">
        <v>1014879</v>
      </c>
      <c r="D133" s="7">
        <v>17664</v>
      </c>
      <c r="E133" s="7" t="s">
        <v>75</v>
      </c>
      <c r="F133" s="7">
        <v>0</v>
      </c>
      <c r="G133" s="7"/>
      <c r="H133" s="7"/>
      <c r="I133" s="7"/>
      <c r="J133" s="7">
        <v>18849</v>
      </c>
      <c r="K133" s="7"/>
      <c r="L133" s="7"/>
      <c r="M133" s="14">
        <v>1061</v>
      </c>
      <c r="N133" s="7">
        <v>19910</v>
      </c>
      <c r="O133" s="7">
        <v>3</v>
      </c>
      <c r="P133" s="9">
        <v>6636.666666666667</v>
      </c>
      <c r="Q133" s="18">
        <v>17</v>
      </c>
      <c r="R133" s="7"/>
      <c r="S133" s="7">
        <v>1</v>
      </c>
      <c r="T133" s="7"/>
      <c r="U133" s="7"/>
      <c r="V133" s="7"/>
      <c r="W133" s="7"/>
      <c r="X133" s="7">
        <v>3</v>
      </c>
      <c r="Y133" s="7"/>
      <c r="Z133" s="7"/>
      <c r="AA133" s="7"/>
      <c r="AB133" s="7">
        <v>2</v>
      </c>
      <c r="AC133" s="18">
        <v>23</v>
      </c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  <c r="IX133" s="12"/>
      <c r="IY133" s="12"/>
      <c r="IZ133" s="12"/>
      <c r="JA133" s="12"/>
      <c r="JB133" s="12"/>
      <c r="JC133" s="12"/>
      <c r="JD133" s="12"/>
      <c r="JE133" s="12"/>
      <c r="JF133" s="12"/>
      <c r="JG133" s="12"/>
      <c r="JH133" s="12"/>
      <c r="JI133" s="12"/>
      <c r="JJ133" s="12"/>
      <c r="JK133" s="12"/>
      <c r="JL133" s="12"/>
      <c r="JM133" s="12"/>
      <c r="JN133" s="12"/>
      <c r="JO133" s="12"/>
      <c r="JP133" s="12"/>
      <c r="JQ133" s="12"/>
      <c r="JR133" s="12"/>
      <c r="JS133" s="12"/>
      <c r="JT133" s="12"/>
      <c r="JU133" s="12"/>
      <c r="JV133" s="12"/>
      <c r="JW133" s="12"/>
      <c r="JX133" s="12"/>
      <c r="JY133" s="12"/>
      <c r="JZ133" s="12"/>
      <c r="KA133" s="12"/>
      <c r="KB133" s="12"/>
      <c r="KC133" s="12"/>
      <c r="KD133" s="12"/>
      <c r="KE133" s="12"/>
      <c r="KF133" s="12"/>
      <c r="KG133" s="12"/>
      <c r="KH133" s="12"/>
      <c r="KI133" s="12"/>
      <c r="KJ133" s="12"/>
      <c r="KK133" s="12"/>
      <c r="KL133" s="12"/>
      <c r="KM133" s="12"/>
      <c r="KN133" s="12"/>
      <c r="KO133" s="12"/>
      <c r="KP133" s="12"/>
      <c r="KQ133" s="12"/>
      <c r="KR133" s="12"/>
      <c r="KS133" s="12"/>
      <c r="KT133" s="12"/>
      <c r="KU133" s="12"/>
      <c r="KV133" s="12"/>
      <c r="KW133" s="12"/>
      <c r="KX133" s="12"/>
      <c r="KY133" s="12"/>
      <c r="KZ133" s="12"/>
      <c r="LA133" s="12"/>
      <c r="LB133" s="12"/>
      <c r="LC133" s="12"/>
      <c r="LD133" s="12"/>
      <c r="LE133" s="12"/>
      <c r="LF133" s="12"/>
      <c r="LG133" s="12"/>
      <c r="LH133" s="12"/>
      <c r="LI133" s="12"/>
      <c r="LJ133" s="12"/>
      <c r="LK133" s="12"/>
      <c r="LL133" s="12"/>
      <c r="LM133" s="12"/>
      <c r="LN133" s="12"/>
      <c r="LO133" s="12"/>
      <c r="LP133" s="12"/>
      <c r="LQ133" s="12"/>
      <c r="LR133" s="12"/>
      <c r="LS133" s="12"/>
      <c r="LT133" s="12"/>
      <c r="LU133" s="12"/>
      <c r="LV133" s="12"/>
      <c r="LW133" s="12"/>
      <c r="LX133" s="12"/>
      <c r="LY133" s="12"/>
      <c r="LZ133" s="12"/>
      <c r="MA133" s="12"/>
      <c r="MB133" s="12"/>
      <c r="MC133" s="12"/>
      <c r="MD133" s="12"/>
      <c r="ME133" s="12"/>
      <c r="MF133" s="12"/>
      <c r="MG133" s="12"/>
      <c r="MH133" s="12"/>
      <c r="MI133" s="12"/>
      <c r="MJ133" s="12"/>
      <c r="MK133" s="12"/>
      <c r="ML133" s="12"/>
      <c r="MM133" s="12"/>
      <c r="MN133" s="12"/>
      <c r="MO133" s="12"/>
      <c r="MP133" s="12"/>
      <c r="MQ133" s="12"/>
      <c r="MR133" s="12"/>
      <c r="MS133" s="12"/>
      <c r="MT133" s="12"/>
      <c r="MU133" s="12"/>
      <c r="MV133" s="12"/>
      <c r="MW133" s="12"/>
      <c r="MX133" s="12"/>
      <c r="MY133" s="12"/>
      <c r="MZ133" s="12"/>
      <c r="NA133" s="12"/>
      <c r="NB133" s="12"/>
      <c r="NC133" s="12"/>
      <c r="ND133" s="12"/>
      <c r="NE133" s="12"/>
      <c r="NF133" s="12"/>
      <c r="NG133" s="12"/>
      <c r="NH133" s="12"/>
      <c r="NI133" s="12"/>
      <c r="NJ133" s="12"/>
      <c r="NK133" s="12"/>
      <c r="NL133" s="12"/>
      <c r="NM133" s="12"/>
      <c r="NN133" s="12"/>
      <c r="NO133" s="12"/>
      <c r="NP133" s="12"/>
      <c r="NQ133" s="12"/>
      <c r="NR133" s="12"/>
      <c r="NS133" s="12"/>
      <c r="NT133" s="12"/>
      <c r="NU133" s="12"/>
      <c r="NV133" s="12"/>
      <c r="NW133" s="12"/>
      <c r="NX133" s="12"/>
      <c r="NY133" s="12"/>
      <c r="NZ133" s="12"/>
      <c r="OA133" s="12"/>
      <c r="OB133" s="12"/>
      <c r="OC133" s="12"/>
      <c r="OD133" s="12"/>
      <c r="OE133" s="12"/>
      <c r="OF133" s="12"/>
      <c r="OG133" s="12"/>
      <c r="OH133" s="12"/>
      <c r="OI133" s="12"/>
      <c r="OJ133" s="12"/>
      <c r="OK133" s="12"/>
      <c r="OL133" s="12"/>
      <c r="OM133" s="12"/>
      <c r="ON133" s="12"/>
      <c r="OO133" s="12"/>
      <c r="OP133" s="12"/>
      <c r="OQ133" s="12"/>
      <c r="OR133" s="12"/>
      <c r="OS133" s="12"/>
      <c r="OT133" s="12"/>
      <c r="OU133" s="12"/>
      <c r="OV133" s="12"/>
      <c r="OW133" s="12"/>
      <c r="OX133" s="12"/>
      <c r="OY133" s="12"/>
      <c r="OZ133" s="12"/>
      <c r="PA133" s="12"/>
      <c r="PB133" s="12"/>
      <c r="PC133" s="12"/>
      <c r="PD133" s="12"/>
      <c r="PE133" s="12"/>
      <c r="PF133" s="12"/>
      <c r="PG133" s="12"/>
      <c r="PH133" s="12"/>
      <c r="PI133" s="12"/>
      <c r="PJ133" s="12"/>
      <c r="PK133" s="12"/>
      <c r="PL133" s="12"/>
      <c r="PM133" s="12"/>
      <c r="PN133" s="12"/>
      <c r="PO133" s="12"/>
      <c r="PP133" s="12"/>
      <c r="PQ133" s="12"/>
      <c r="PR133" s="12"/>
      <c r="PS133" s="12"/>
      <c r="PT133" s="12"/>
      <c r="PU133" s="12"/>
      <c r="PV133" s="12"/>
      <c r="PW133" s="12"/>
      <c r="PX133" s="12"/>
      <c r="PY133" s="12"/>
      <c r="PZ133" s="12"/>
      <c r="QA133" s="12"/>
      <c r="QB133" s="12"/>
      <c r="QC133" s="12"/>
      <c r="QD133" s="12"/>
      <c r="QE133" s="12"/>
      <c r="QF133" s="12"/>
      <c r="QG133" s="12"/>
      <c r="QH133" s="12"/>
      <c r="QI133" s="12"/>
      <c r="QJ133" s="12"/>
      <c r="QK133" s="12"/>
      <c r="QL133" s="12"/>
      <c r="QM133" s="12"/>
      <c r="QN133" s="12"/>
      <c r="QO133" s="12"/>
      <c r="QP133" s="12"/>
      <c r="QQ133" s="12"/>
      <c r="QR133" s="12"/>
      <c r="QS133" s="12"/>
      <c r="QT133" s="12"/>
      <c r="QU133" s="12"/>
      <c r="QV133" s="12"/>
      <c r="QW133" s="12"/>
      <c r="QX133" s="12"/>
      <c r="QY133" s="12"/>
      <c r="QZ133" s="12"/>
      <c r="RA133" s="12"/>
      <c r="RB133" s="12"/>
      <c r="RC133" s="12"/>
      <c r="RD133" s="12"/>
      <c r="RE133" s="12"/>
      <c r="RF133" s="12"/>
      <c r="RG133" s="12"/>
      <c r="RH133" s="12"/>
      <c r="RI133" s="12"/>
      <c r="RJ133" s="12"/>
      <c r="RK133" s="12"/>
      <c r="RL133" s="12"/>
      <c r="RM133" s="12"/>
      <c r="RN133" s="12"/>
      <c r="RO133" s="12"/>
      <c r="RP133" s="12"/>
      <c r="RQ133" s="12"/>
      <c r="RR133" s="12"/>
      <c r="RS133" s="12"/>
      <c r="RT133" s="12"/>
      <c r="RU133" s="12"/>
      <c r="RV133" s="12"/>
      <c r="RW133" s="12"/>
      <c r="RX133" s="12"/>
      <c r="RY133" s="12"/>
      <c r="RZ133" s="12"/>
      <c r="SA133" s="12"/>
      <c r="SB133" s="12"/>
      <c r="SC133" s="12"/>
      <c r="SD133" s="12"/>
      <c r="SE133" s="12"/>
      <c r="SF133" s="12"/>
      <c r="SG133" s="12"/>
      <c r="SH133" s="12"/>
      <c r="SI133" s="12"/>
      <c r="SJ133" s="12"/>
      <c r="SK133" s="12"/>
      <c r="SL133" s="12"/>
      <c r="SM133" s="12"/>
      <c r="SN133" s="12"/>
      <c r="SO133" s="12"/>
      <c r="SP133" s="12"/>
      <c r="SQ133" s="12"/>
      <c r="SR133" s="12"/>
      <c r="SS133" s="12"/>
      <c r="ST133" s="12"/>
      <c r="SU133" s="12"/>
      <c r="SV133" s="12"/>
      <c r="SW133" s="12"/>
      <c r="SX133" s="12"/>
      <c r="SY133" s="12"/>
      <c r="SZ133" s="12"/>
      <c r="TA133" s="12"/>
      <c r="TB133" s="12"/>
      <c r="TC133" s="12"/>
      <c r="TD133" s="12"/>
      <c r="TE133" s="12"/>
      <c r="TF133" s="12"/>
      <c r="TG133" s="12"/>
      <c r="TH133" s="12"/>
      <c r="TI133" s="12"/>
      <c r="TJ133" s="12"/>
      <c r="TK133" s="12"/>
      <c r="TL133" s="12"/>
      <c r="TM133" s="12"/>
      <c r="TN133" s="12"/>
      <c r="TO133" s="12"/>
      <c r="TP133" s="12"/>
      <c r="TQ133" s="12"/>
      <c r="TR133" s="12"/>
      <c r="TS133" s="12"/>
      <c r="TT133" s="12"/>
      <c r="TU133" s="12"/>
      <c r="TV133" s="12"/>
      <c r="TW133" s="12"/>
      <c r="TX133" s="12"/>
      <c r="TY133" s="12"/>
      <c r="TZ133" s="12"/>
      <c r="UA133" s="12"/>
      <c r="UB133" s="12"/>
      <c r="UC133" s="12"/>
      <c r="UD133" s="12"/>
      <c r="UE133" s="12"/>
      <c r="UF133" s="12"/>
      <c r="UG133" s="12"/>
      <c r="UH133" s="12"/>
      <c r="UI133" s="12"/>
      <c r="UJ133" s="12"/>
      <c r="UK133" s="12"/>
      <c r="UL133" s="12"/>
      <c r="UM133" s="12"/>
      <c r="UN133" s="12"/>
      <c r="UO133" s="12"/>
      <c r="UP133" s="12"/>
      <c r="UQ133" s="12"/>
      <c r="UR133" s="12"/>
      <c r="US133" s="12"/>
      <c r="UT133" s="12"/>
      <c r="UU133" s="12"/>
      <c r="UV133" s="12"/>
      <c r="UW133" s="12"/>
      <c r="UX133" s="12"/>
      <c r="UY133" s="12"/>
      <c r="UZ133" s="12"/>
      <c r="VA133" s="12"/>
      <c r="VB133" s="12"/>
      <c r="VC133" s="12"/>
      <c r="VD133" s="12"/>
      <c r="VE133" s="12"/>
      <c r="VF133" s="12"/>
      <c r="VG133" s="12"/>
      <c r="VH133" s="12"/>
      <c r="VI133" s="12"/>
      <c r="VJ133" s="12"/>
      <c r="VK133" s="12"/>
      <c r="VL133" s="12"/>
      <c r="VM133" s="12"/>
      <c r="VN133" s="12"/>
      <c r="VO133" s="12"/>
      <c r="VP133" s="12"/>
      <c r="VQ133" s="12"/>
      <c r="VR133" s="12"/>
      <c r="VS133" s="12"/>
      <c r="VT133" s="12"/>
      <c r="VU133" s="12"/>
      <c r="VV133" s="12"/>
      <c r="VW133" s="12"/>
      <c r="VX133" s="12"/>
      <c r="VY133" s="12"/>
      <c r="VZ133" s="12"/>
      <c r="WA133" s="12"/>
      <c r="WB133" s="12"/>
      <c r="WC133" s="12"/>
      <c r="WD133" s="12"/>
      <c r="WE133" s="12"/>
      <c r="WF133" s="12"/>
      <c r="WG133" s="12"/>
      <c r="WH133" s="12"/>
      <c r="WI133" s="12"/>
      <c r="WJ133" s="12"/>
      <c r="WK133" s="12"/>
      <c r="WL133" s="12"/>
      <c r="WM133" s="12"/>
      <c r="WN133" s="12"/>
      <c r="WO133" s="12"/>
      <c r="WP133" s="12"/>
      <c r="WQ133" s="12"/>
      <c r="WR133" s="12"/>
      <c r="WS133" s="12"/>
      <c r="WT133" s="12"/>
      <c r="WU133" s="12"/>
      <c r="WV133" s="12"/>
      <c r="WW133" s="12"/>
      <c r="WX133" s="12"/>
      <c r="WY133" s="12"/>
      <c r="WZ133" s="12"/>
      <c r="XA133" s="12"/>
      <c r="XB133" s="12"/>
      <c r="XC133" s="12"/>
      <c r="XD133" s="12"/>
      <c r="XE133" s="12"/>
      <c r="XF133" s="12"/>
      <c r="XG133" s="12"/>
      <c r="XH133" s="12"/>
      <c r="XI133" s="12"/>
      <c r="XJ133" s="12"/>
      <c r="XK133" s="12"/>
      <c r="XL133" s="12"/>
      <c r="XM133" s="12"/>
      <c r="XN133" s="12"/>
      <c r="XO133" s="12"/>
      <c r="XP133" s="12"/>
      <c r="XQ133" s="12"/>
      <c r="XR133" s="12"/>
      <c r="XS133" s="12"/>
      <c r="XT133" s="12"/>
      <c r="XU133" s="12"/>
      <c r="XV133" s="12"/>
      <c r="XW133" s="12"/>
      <c r="XX133" s="12"/>
      <c r="XY133" s="12"/>
      <c r="XZ133" s="12"/>
      <c r="YA133" s="12"/>
      <c r="YB133" s="12"/>
      <c r="YC133" s="12"/>
      <c r="YD133" s="12"/>
      <c r="YE133" s="12"/>
      <c r="YF133" s="12"/>
      <c r="YG133" s="12"/>
      <c r="YH133" s="12"/>
      <c r="YI133" s="12"/>
      <c r="YJ133" s="12"/>
      <c r="YK133" s="12"/>
      <c r="YL133" s="12"/>
      <c r="YM133" s="12"/>
      <c r="YN133" s="12"/>
      <c r="YO133" s="12"/>
      <c r="YP133" s="12"/>
      <c r="YQ133" s="12"/>
      <c r="YR133" s="12"/>
      <c r="YS133" s="12"/>
      <c r="YT133" s="12"/>
      <c r="YU133" s="12"/>
      <c r="YV133" s="12"/>
      <c r="YW133" s="12"/>
      <c r="YX133" s="12"/>
      <c r="YY133" s="12"/>
      <c r="YZ133" s="12"/>
      <c r="ZA133" s="12"/>
      <c r="ZB133" s="12"/>
      <c r="ZC133" s="12"/>
      <c r="ZD133" s="12"/>
      <c r="ZE133" s="12"/>
      <c r="ZF133" s="12"/>
      <c r="ZG133" s="12"/>
      <c r="ZH133" s="12"/>
      <c r="ZI133" s="12"/>
      <c r="ZJ133" s="12"/>
      <c r="ZK133" s="12"/>
      <c r="ZL133" s="12"/>
      <c r="ZM133" s="12"/>
      <c r="ZN133" s="12"/>
      <c r="ZO133" s="12"/>
      <c r="ZP133" s="12"/>
      <c r="ZQ133" s="12"/>
      <c r="ZR133" s="12"/>
      <c r="ZS133" s="12"/>
      <c r="ZT133" s="12"/>
      <c r="ZU133" s="12"/>
      <c r="ZV133" s="12"/>
      <c r="ZW133" s="12"/>
      <c r="ZX133" s="12"/>
      <c r="ZY133" s="12"/>
      <c r="ZZ133" s="12"/>
      <c r="AAA133" s="12"/>
      <c r="AAB133" s="12"/>
      <c r="AAC133" s="12"/>
      <c r="AAD133" s="12"/>
      <c r="AAE133" s="12"/>
      <c r="AAF133" s="12"/>
      <c r="AAG133" s="12"/>
      <c r="AAH133" s="12"/>
      <c r="AAI133" s="12"/>
      <c r="AAJ133" s="12"/>
      <c r="AAK133" s="12"/>
      <c r="AAL133" s="12"/>
      <c r="AAM133" s="12"/>
      <c r="AAN133" s="12"/>
      <c r="AAO133" s="12"/>
      <c r="AAP133" s="12"/>
      <c r="AAQ133" s="12"/>
      <c r="AAR133" s="12"/>
      <c r="AAS133" s="12"/>
      <c r="AAT133" s="12"/>
      <c r="AAU133" s="12"/>
      <c r="AAV133" s="12"/>
      <c r="AAW133" s="12"/>
      <c r="AAX133" s="12"/>
      <c r="AAY133" s="12"/>
      <c r="AAZ133" s="12"/>
      <c r="ABA133" s="12"/>
      <c r="ABB133" s="12"/>
      <c r="ABC133" s="12"/>
      <c r="ABD133" s="12"/>
      <c r="ABE133" s="12"/>
      <c r="ABF133" s="12"/>
      <c r="ABG133" s="12"/>
      <c r="ABH133" s="12"/>
      <c r="ABI133" s="12"/>
      <c r="ABJ133" s="12"/>
      <c r="ABK133" s="12"/>
      <c r="ABL133" s="12"/>
      <c r="ABM133" s="12"/>
      <c r="ABN133" s="12"/>
      <c r="ABO133" s="12"/>
      <c r="ABP133" s="12"/>
      <c r="ABQ133" s="12"/>
      <c r="ABR133" s="12"/>
      <c r="ABS133" s="12"/>
      <c r="ABT133" s="12"/>
      <c r="ABU133" s="12"/>
      <c r="ABV133" s="12"/>
      <c r="ABW133" s="12"/>
      <c r="ABX133" s="12"/>
      <c r="ABY133" s="12"/>
      <c r="ABZ133" s="12"/>
      <c r="ACA133" s="12"/>
      <c r="ACB133" s="12"/>
      <c r="ACC133" s="12"/>
      <c r="ACD133" s="12"/>
      <c r="ACE133" s="12"/>
      <c r="ACF133" s="12"/>
      <c r="ACG133" s="12"/>
      <c r="ACH133" s="12"/>
      <c r="ACI133" s="12"/>
      <c r="ACJ133" s="12"/>
      <c r="ACK133" s="12"/>
      <c r="ACL133" s="12"/>
      <c r="ACM133" s="12"/>
      <c r="ACN133" s="12"/>
      <c r="ACO133" s="12"/>
      <c r="ACP133" s="12"/>
      <c r="ACQ133" s="12"/>
      <c r="ACR133" s="12"/>
      <c r="ACS133" s="12"/>
      <c r="ACT133" s="12"/>
      <c r="ACU133" s="12"/>
      <c r="ACV133" s="12"/>
      <c r="ACW133" s="12"/>
      <c r="ACX133" s="12"/>
      <c r="ACY133" s="12"/>
      <c r="ACZ133" s="12"/>
      <c r="ADA133" s="12"/>
      <c r="ADB133" s="12"/>
      <c r="ADC133" s="12"/>
      <c r="ADD133" s="12"/>
      <c r="ADE133" s="12"/>
      <c r="ADF133" s="12"/>
      <c r="ADG133" s="12"/>
      <c r="ADH133" s="12"/>
      <c r="ADI133" s="12"/>
      <c r="ADJ133" s="12"/>
      <c r="ADK133" s="12"/>
      <c r="ADL133" s="12"/>
      <c r="ADM133" s="12"/>
      <c r="ADN133" s="12"/>
      <c r="ADO133" s="12"/>
      <c r="ADP133" s="12"/>
      <c r="ADQ133" s="12"/>
      <c r="ADR133" s="12"/>
      <c r="ADS133" s="12"/>
      <c r="ADT133" s="12"/>
      <c r="ADU133" s="12"/>
      <c r="ADV133" s="12"/>
      <c r="ADW133" s="12"/>
      <c r="ADX133" s="12"/>
      <c r="ADY133" s="12"/>
      <c r="ADZ133" s="12"/>
      <c r="AEA133" s="12"/>
      <c r="AEB133" s="12"/>
      <c r="AEC133" s="12"/>
      <c r="AED133" s="12"/>
      <c r="AEE133" s="12"/>
      <c r="AEF133" s="12"/>
      <c r="AEG133" s="12"/>
      <c r="AEH133" s="12"/>
      <c r="AEI133" s="12"/>
      <c r="AEJ133" s="12"/>
      <c r="AEK133" s="12"/>
      <c r="AEL133" s="12"/>
      <c r="AEM133" s="12"/>
      <c r="AEN133" s="12"/>
      <c r="AEO133" s="12"/>
      <c r="AEP133" s="12"/>
      <c r="AEQ133" s="12"/>
      <c r="AER133" s="12"/>
      <c r="AES133" s="12"/>
      <c r="AET133" s="12"/>
      <c r="AEU133" s="12"/>
      <c r="AEV133" s="12"/>
      <c r="AEW133" s="12"/>
      <c r="AEX133" s="12"/>
      <c r="AEY133" s="12"/>
      <c r="AEZ133" s="12"/>
      <c r="AFA133" s="12"/>
      <c r="AFB133" s="12"/>
      <c r="AFC133" s="12"/>
      <c r="AFD133" s="12"/>
      <c r="AFE133" s="12"/>
      <c r="AFF133" s="12"/>
      <c r="AFG133" s="12"/>
      <c r="AFH133" s="12"/>
      <c r="AFI133" s="12"/>
      <c r="AFJ133" s="12"/>
      <c r="AFK133" s="12"/>
      <c r="AFL133" s="12"/>
      <c r="AFM133" s="12"/>
      <c r="AFN133" s="12"/>
      <c r="AFO133" s="12"/>
      <c r="AFP133" s="12"/>
      <c r="AFQ133" s="12"/>
      <c r="AFR133" s="12"/>
      <c r="AFS133" s="12"/>
      <c r="AFT133" s="12"/>
      <c r="AFU133" s="12"/>
      <c r="AFV133" s="12"/>
      <c r="AFW133" s="12"/>
      <c r="AFX133" s="12"/>
      <c r="AFY133" s="12"/>
      <c r="AFZ133" s="12"/>
      <c r="AGA133" s="12"/>
      <c r="AGB133" s="12"/>
      <c r="AGC133" s="12"/>
      <c r="AGD133" s="12"/>
      <c r="AGE133" s="12"/>
      <c r="AGF133" s="12"/>
      <c r="AGG133" s="12"/>
      <c r="AGH133" s="12"/>
      <c r="AGI133" s="12"/>
      <c r="AGJ133" s="12"/>
      <c r="AGK133" s="12"/>
      <c r="AGL133" s="12"/>
      <c r="AGM133" s="12"/>
      <c r="AGN133" s="12"/>
      <c r="AGO133" s="12"/>
      <c r="AGP133" s="12"/>
      <c r="AGQ133" s="12"/>
      <c r="AGR133" s="12"/>
      <c r="AGS133" s="12"/>
      <c r="AGT133" s="12"/>
      <c r="AGU133" s="12"/>
      <c r="AGV133" s="12"/>
      <c r="AGW133" s="12"/>
      <c r="AGX133" s="12"/>
      <c r="AGY133" s="12"/>
      <c r="AGZ133" s="12"/>
      <c r="AHA133" s="12"/>
      <c r="AHB133" s="12"/>
      <c r="AHC133" s="12"/>
      <c r="AHD133" s="12"/>
      <c r="AHE133" s="12"/>
      <c r="AHF133" s="12"/>
      <c r="AHG133" s="12"/>
      <c r="AHH133" s="12"/>
      <c r="AHI133" s="12"/>
      <c r="AHJ133" s="12"/>
      <c r="AHK133" s="12"/>
      <c r="AHL133" s="12"/>
      <c r="AHM133" s="12"/>
      <c r="AHN133" s="12"/>
      <c r="AHO133" s="12"/>
      <c r="AHP133" s="12"/>
      <c r="AHQ133" s="12"/>
      <c r="AHR133" s="12"/>
      <c r="AHS133" s="12"/>
      <c r="AHT133" s="12"/>
      <c r="AHU133" s="12"/>
      <c r="AHV133" s="12"/>
      <c r="AHW133" s="12"/>
      <c r="AHX133" s="12"/>
      <c r="AHY133" s="12"/>
      <c r="AHZ133" s="12"/>
      <c r="AIA133" s="12"/>
      <c r="AIB133" s="12"/>
      <c r="AIC133" s="12"/>
      <c r="AID133" s="12"/>
      <c r="AIE133" s="12"/>
      <c r="AIF133" s="12"/>
      <c r="AIG133" s="12"/>
      <c r="AIH133" s="12"/>
      <c r="AII133" s="12"/>
      <c r="AIJ133" s="12"/>
      <c r="AIK133" s="12"/>
      <c r="AIL133" s="12"/>
      <c r="AIM133" s="12"/>
      <c r="AIN133" s="12"/>
      <c r="AIO133" s="12"/>
      <c r="AIP133" s="12"/>
      <c r="AIQ133" s="12"/>
      <c r="AIR133" s="12"/>
      <c r="AIS133" s="12"/>
      <c r="AIT133" s="12"/>
      <c r="AIU133" s="12"/>
      <c r="AIV133" s="12"/>
      <c r="AIW133" s="12"/>
      <c r="AIX133" s="12"/>
      <c r="AIY133" s="12"/>
      <c r="AIZ133" s="12"/>
      <c r="AJA133" s="12"/>
      <c r="AJB133" s="12"/>
      <c r="AJC133" s="12"/>
      <c r="AJD133" s="12"/>
      <c r="AJE133" s="12"/>
      <c r="AJF133" s="12"/>
      <c r="AJG133" s="12"/>
      <c r="AJH133" s="12"/>
      <c r="AJI133" s="12"/>
      <c r="AJJ133" s="12"/>
      <c r="AJK133" s="12"/>
      <c r="AJL133" s="12"/>
      <c r="AJM133" s="12"/>
      <c r="AJN133" s="12"/>
      <c r="AJO133" s="12"/>
      <c r="AJP133" s="12"/>
      <c r="AJQ133" s="12"/>
      <c r="AJR133" s="12"/>
      <c r="AJS133" s="12"/>
      <c r="AJT133" s="12"/>
      <c r="AJU133" s="12"/>
      <c r="AJV133" s="12"/>
      <c r="AJW133" s="12"/>
      <c r="AJX133" s="12"/>
      <c r="AJY133" s="12"/>
      <c r="AJZ133" s="12"/>
      <c r="AKA133" s="12"/>
      <c r="AKB133" s="12"/>
      <c r="AKC133" s="12"/>
      <c r="AKD133" s="12"/>
      <c r="AKE133" s="12"/>
      <c r="AKF133" s="12"/>
      <c r="AKG133" s="12"/>
      <c r="AKH133" s="12"/>
    </row>
    <row r="134" spans="1:970" x14ac:dyDescent="0.2">
      <c r="A134" s="18">
        <v>23</v>
      </c>
      <c r="B134" s="7">
        <v>133</v>
      </c>
      <c r="C134" s="7">
        <v>1016592</v>
      </c>
      <c r="D134" s="7">
        <v>17382</v>
      </c>
      <c r="E134" s="7" t="s">
        <v>75</v>
      </c>
      <c r="F134" s="7">
        <v>42112</v>
      </c>
      <c r="G134" s="7"/>
      <c r="H134" s="7"/>
      <c r="I134" s="7"/>
      <c r="J134" s="7"/>
      <c r="K134" s="7">
        <v>17003</v>
      </c>
      <c r="L134" s="7">
        <v>318</v>
      </c>
      <c r="M134" s="7"/>
      <c r="N134" s="7">
        <v>59433</v>
      </c>
      <c r="O134" s="7">
        <v>7</v>
      </c>
      <c r="P134" s="9">
        <v>8490.4285714285706</v>
      </c>
      <c r="Q134" s="18">
        <v>14</v>
      </c>
      <c r="R134" s="7">
        <v>8</v>
      </c>
      <c r="S134" s="7"/>
      <c r="T134" s="7"/>
      <c r="U134" s="7"/>
      <c r="V134" s="7"/>
      <c r="W134" s="7"/>
      <c r="X134" s="7"/>
      <c r="Y134" s="7"/>
      <c r="Z134" s="7"/>
      <c r="AA134" s="7"/>
      <c r="AB134" s="7">
        <v>1</v>
      </c>
      <c r="AC134" s="18">
        <v>23</v>
      </c>
    </row>
    <row r="135" spans="1:970" x14ac:dyDescent="0.2">
      <c r="A135" s="18">
        <v>23</v>
      </c>
      <c r="B135" s="7">
        <v>134</v>
      </c>
      <c r="C135" s="7" t="s">
        <v>45</v>
      </c>
      <c r="D135" s="7">
        <v>15673</v>
      </c>
      <c r="E135" s="7" t="s">
        <v>75</v>
      </c>
      <c r="F135" s="7">
        <v>17046</v>
      </c>
      <c r="G135" s="7"/>
      <c r="H135" s="7"/>
      <c r="I135" s="7"/>
      <c r="J135" s="7"/>
      <c r="K135" s="7"/>
      <c r="L135" s="7"/>
      <c r="M135" s="7"/>
      <c r="N135" s="7">
        <v>17046</v>
      </c>
      <c r="O135" s="7">
        <v>2</v>
      </c>
      <c r="P135" s="9">
        <v>8523</v>
      </c>
      <c r="Q135" s="18">
        <v>13</v>
      </c>
      <c r="R135" s="7">
        <v>8</v>
      </c>
      <c r="S135" s="7"/>
      <c r="T135" s="7"/>
      <c r="U135" s="7"/>
      <c r="V135" s="7"/>
      <c r="W135" s="7"/>
      <c r="X135" s="7"/>
      <c r="Y135" s="7"/>
      <c r="Z135" s="7"/>
      <c r="AA135" s="7"/>
      <c r="AB135" s="7">
        <v>2</v>
      </c>
      <c r="AC135" s="18">
        <v>23</v>
      </c>
    </row>
    <row r="136" spans="1:970" x14ac:dyDescent="0.2">
      <c r="A136" s="18">
        <v>23</v>
      </c>
      <c r="B136" s="7">
        <v>135</v>
      </c>
      <c r="C136" s="7">
        <v>1312183</v>
      </c>
      <c r="D136" s="7">
        <v>20274</v>
      </c>
      <c r="E136" s="7" t="s">
        <v>75</v>
      </c>
      <c r="F136" s="7">
        <v>11343</v>
      </c>
      <c r="G136" s="7"/>
      <c r="H136" s="7"/>
      <c r="I136" s="7"/>
      <c r="J136" s="7"/>
      <c r="K136" s="7">
        <v>5019</v>
      </c>
      <c r="L136" s="7"/>
      <c r="M136" s="14">
        <v>914</v>
      </c>
      <c r="N136" s="7">
        <v>17276</v>
      </c>
      <c r="O136" s="7">
        <v>2</v>
      </c>
      <c r="P136" s="9">
        <v>8638</v>
      </c>
      <c r="Q136" s="18">
        <v>13</v>
      </c>
      <c r="R136" s="7">
        <v>8</v>
      </c>
      <c r="S136" s="7"/>
      <c r="T136" s="7"/>
      <c r="U136" s="7"/>
      <c r="V136" s="7"/>
      <c r="W136" s="7"/>
      <c r="X136" s="7"/>
      <c r="Y136" s="7"/>
      <c r="Z136" s="7"/>
      <c r="AA136" s="7"/>
      <c r="AB136" s="7">
        <v>2</v>
      </c>
      <c r="AC136" s="18">
        <v>23</v>
      </c>
    </row>
    <row r="137" spans="1:970" x14ac:dyDescent="0.2">
      <c r="A137" s="18">
        <v>22</v>
      </c>
      <c r="B137" s="7">
        <v>136</v>
      </c>
      <c r="C137" s="7">
        <v>924447</v>
      </c>
      <c r="D137" s="7">
        <v>14689</v>
      </c>
      <c r="E137" s="7">
        <v>5580</v>
      </c>
      <c r="F137" s="7">
        <v>0</v>
      </c>
      <c r="G137" s="7">
        <v>7043</v>
      </c>
      <c r="H137" s="7"/>
      <c r="I137" s="7"/>
      <c r="J137" s="7"/>
      <c r="K137" s="7"/>
      <c r="L137" s="7"/>
      <c r="M137" s="7"/>
      <c r="N137" s="7">
        <v>12623</v>
      </c>
      <c r="O137" s="7">
        <v>3</v>
      </c>
      <c r="P137" s="9">
        <v>4207.666666666667</v>
      </c>
      <c r="Q137" s="18">
        <v>22</v>
      </c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>
        <v>0</v>
      </c>
      <c r="AC137" s="18">
        <v>22</v>
      </c>
    </row>
    <row r="138" spans="1:970" x14ac:dyDescent="0.2">
      <c r="A138" s="18">
        <v>22</v>
      </c>
      <c r="B138" s="7">
        <v>137</v>
      </c>
      <c r="C138" s="7">
        <v>1047495</v>
      </c>
      <c r="D138" s="7">
        <v>19572</v>
      </c>
      <c r="E138" s="7">
        <v>15641</v>
      </c>
      <c r="F138" s="7">
        <v>2400</v>
      </c>
      <c r="G138" s="7"/>
      <c r="H138" s="7"/>
      <c r="I138" s="7"/>
      <c r="J138" s="7"/>
      <c r="K138" s="7"/>
      <c r="L138" s="7"/>
      <c r="M138" s="7"/>
      <c r="N138" s="7">
        <v>18041</v>
      </c>
      <c r="O138" s="7">
        <v>4</v>
      </c>
      <c r="P138" s="9">
        <v>4510.25</v>
      </c>
      <c r="Q138" s="18">
        <v>21</v>
      </c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>
        <v>1</v>
      </c>
      <c r="AC138" s="18">
        <v>22</v>
      </c>
    </row>
    <row r="139" spans="1:970" x14ac:dyDescent="0.2">
      <c r="A139" s="18">
        <v>22</v>
      </c>
      <c r="B139" s="7">
        <v>138</v>
      </c>
      <c r="C139" s="7">
        <v>903852</v>
      </c>
      <c r="D139" s="7">
        <v>15241</v>
      </c>
      <c r="E139" s="7">
        <v>31008</v>
      </c>
      <c r="F139" s="7">
        <v>0</v>
      </c>
      <c r="G139" s="7"/>
      <c r="H139" s="7"/>
      <c r="I139" s="7"/>
      <c r="J139" s="7"/>
      <c r="K139" s="7"/>
      <c r="L139" s="7"/>
      <c r="M139" s="7"/>
      <c r="N139" s="7">
        <v>31008</v>
      </c>
      <c r="O139" s="7">
        <v>6</v>
      </c>
      <c r="P139" s="9">
        <v>5168</v>
      </c>
      <c r="Q139" s="18">
        <v>20</v>
      </c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>
        <v>2</v>
      </c>
      <c r="AC139" s="18">
        <v>22</v>
      </c>
    </row>
    <row r="140" spans="1:970" x14ac:dyDescent="0.2">
      <c r="A140" s="18">
        <v>22</v>
      </c>
      <c r="B140" s="7">
        <v>139</v>
      </c>
      <c r="C140" s="7">
        <v>1019770</v>
      </c>
      <c r="D140" s="7">
        <v>17725</v>
      </c>
      <c r="E140" s="7">
        <v>0</v>
      </c>
      <c r="F140" s="7">
        <v>0</v>
      </c>
      <c r="G140" s="7"/>
      <c r="H140" s="7">
        <v>0</v>
      </c>
      <c r="I140" s="7"/>
      <c r="J140" s="8">
        <v>22378</v>
      </c>
      <c r="K140" s="7"/>
      <c r="L140" s="7"/>
      <c r="M140" s="14">
        <v>362</v>
      </c>
      <c r="N140" s="7">
        <v>22740</v>
      </c>
      <c r="O140" s="7">
        <v>4</v>
      </c>
      <c r="P140" s="9">
        <v>5685</v>
      </c>
      <c r="Q140" s="18">
        <v>19</v>
      </c>
      <c r="R140" s="7"/>
      <c r="S140" s="7"/>
      <c r="T140" s="7"/>
      <c r="U140" s="7"/>
      <c r="V140" s="7"/>
      <c r="W140" s="7"/>
      <c r="X140" s="7">
        <v>3</v>
      </c>
      <c r="Y140" s="7"/>
      <c r="Z140" s="7"/>
      <c r="AA140" s="7"/>
      <c r="AB140" s="7">
        <v>0</v>
      </c>
      <c r="AC140" s="18">
        <v>22</v>
      </c>
    </row>
    <row r="141" spans="1:970" x14ac:dyDescent="0.2">
      <c r="A141" s="18">
        <v>22</v>
      </c>
      <c r="B141" s="7">
        <v>140</v>
      </c>
      <c r="C141" s="7">
        <v>1010668</v>
      </c>
      <c r="D141" s="7">
        <v>19925</v>
      </c>
      <c r="E141" s="7">
        <v>28555</v>
      </c>
      <c r="F141" s="7">
        <v>0</v>
      </c>
      <c r="G141" s="7"/>
      <c r="H141" s="7"/>
      <c r="I141" s="7"/>
      <c r="J141" s="7"/>
      <c r="K141" s="7"/>
      <c r="L141" s="7"/>
      <c r="M141" s="14">
        <v>2357</v>
      </c>
      <c r="N141" s="7">
        <v>30912</v>
      </c>
      <c r="O141" s="7">
        <v>5</v>
      </c>
      <c r="P141" s="9">
        <v>6182.4</v>
      </c>
      <c r="Q141" s="18">
        <v>18</v>
      </c>
      <c r="R141" s="7"/>
      <c r="S141" s="7"/>
      <c r="T141" s="7"/>
      <c r="U141" s="7">
        <v>2</v>
      </c>
      <c r="V141" s="7"/>
      <c r="W141" s="7"/>
      <c r="X141" s="7"/>
      <c r="Y141" s="7"/>
      <c r="Z141" s="7"/>
      <c r="AA141" s="7"/>
      <c r="AB141" s="7">
        <v>2</v>
      </c>
      <c r="AC141" s="18">
        <v>22</v>
      </c>
    </row>
    <row r="142" spans="1:970" x14ac:dyDescent="0.2">
      <c r="A142" s="18">
        <v>22</v>
      </c>
      <c r="B142" s="7">
        <v>141</v>
      </c>
      <c r="C142" s="11">
        <v>1036922</v>
      </c>
      <c r="D142" s="11">
        <v>19725</v>
      </c>
      <c r="E142" s="11">
        <v>16401</v>
      </c>
      <c r="F142" s="11">
        <v>7226</v>
      </c>
      <c r="G142" s="11"/>
      <c r="H142" s="11"/>
      <c r="I142" s="11"/>
      <c r="J142" s="11"/>
      <c r="K142" s="11"/>
      <c r="L142" s="11">
        <v>1493</v>
      </c>
      <c r="M142" s="15">
        <v>442</v>
      </c>
      <c r="N142" s="7">
        <v>25562</v>
      </c>
      <c r="O142" s="11">
        <v>4</v>
      </c>
      <c r="P142" s="9">
        <v>6390.5</v>
      </c>
      <c r="Q142" s="18">
        <v>18</v>
      </c>
      <c r="R142" s="11"/>
      <c r="S142" s="11"/>
      <c r="T142" s="11"/>
      <c r="U142" s="10">
        <v>2</v>
      </c>
      <c r="V142" s="11"/>
      <c r="W142" s="11"/>
      <c r="X142" s="11"/>
      <c r="Y142" s="11"/>
      <c r="Z142" s="11"/>
      <c r="AA142" s="11"/>
      <c r="AB142" s="11">
        <v>2</v>
      </c>
      <c r="AC142" s="18">
        <v>22</v>
      </c>
    </row>
    <row r="143" spans="1:970" x14ac:dyDescent="0.2">
      <c r="A143" s="18">
        <v>22</v>
      </c>
      <c r="B143" s="7">
        <v>142</v>
      </c>
      <c r="C143" s="11">
        <v>948956</v>
      </c>
      <c r="D143" s="11">
        <v>12935</v>
      </c>
      <c r="E143" s="11">
        <v>16401</v>
      </c>
      <c r="F143" s="11">
        <v>7226</v>
      </c>
      <c r="G143" s="11"/>
      <c r="H143" s="11"/>
      <c r="I143" s="11"/>
      <c r="J143" s="11"/>
      <c r="K143" s="11"/>
      <c r="L143" s="11">
        <v>1493</v>
      </c>
      <c r="M143" s="15">
        <v>442</v>
      </c>
      <c r="N143" s="7">
        <v>25562</v>
      </c>
      <c r="O143" s="11">
        <v>4</v>
      </c>
      <c r="P143" s="9">
        <v>6390.5</v>
      </c>
      <c r="Q143" s="18">
        <v>18</v>
      </c>
      <c r="R143" s="11"/>
      <c r="S143" s="11"/>
      <c r="T143" s="11"/>
      <c r="U143" s="10">
        <v>2</v>
      </c>
      <c r="V143" s="11"/>
      <c r="W143" s="11"/>
      <c r="X143" s="11"/>
      <c r="Y143" s="11"/>
      <c r="Z143" s="11"/>
      <c r="AA143" s="11"/>
      <c r="AB143" s="11">
        <v>2</v>
      </c>
      <c r="AC143" s="18">
        <v>22</v>
      </c>
    </row>
    <row r="144" spans="1:970" x14ac:dyDescent="0.2">
      <c r="A144" s="18">
        <v>22</v>
      </c>
      <c r="B144" s="7">
        <v>143</v>
      </c>
      <c r="C144" s="7">
        <v>905826</v>
      </c>
      <c r="D144" s="7">
        <v>14495</v>
      </c>
      <c r="E144" s="7">
        <v>18111</v>
      </c>
      <c r="F144" s="7">
        <v>9147</v>
      </c>
      <c r="G144" s="7"/>
      <c r="H144" s="7"/>
      <c r="I144" s="7"/>
      <c r="J144" s="7">
        <v>10565</v>
      </c>
      <c r="K144" s="7">
        <v>549</v>
      </c>
      <c r="L144" s="7">
        <v>269</v>
      </c>
      <c r="M144" s="14">
        <v>3061</v>
      </c>
      <c r="N144" s="7">
        <v>41702</v>
      </c>
      <c r="O144" s="7">
        <v>6</v>
      </c>
      <c r="P144" s="9">
        <v>6950.333333333333</v>
      </c>
      <c r="Q144" s="18">
        <v>17</v>
      </c>
      <c r="R144" s="7"/>
      <c r="S144" s="7"/>
      <c r="T144" s="7"/>
      <c r="U144" s="7"/>
      <c r="V144" s="7"/>
      <c r="W144" s="7"/>
      <c r="X144" s="7">
        <v>3</v>
      </c>
      <c r="Y144" s="7"/>
      <c r="Z144" s="7"/>
      <c r="AA144" s="7"/>
      <c r="AB144" s="7">
        <v>2</v>
      </c>
      <c r="AC144" s="18">
        <v>22</v>
      </c>
    </row>
    <row r="145" spans="1:970" x14ac:dyDescent="0.2">
      <c r="A145" s="18">
        <v>22</v>
      </c>
      <c r="B145" s="7">
        <v>144</v>
      </c>
      <c r="C145" s="7">
        <v>1010100</v>
      </c>
      <c r="D145" s="7">
        <v>17571</v>
      </c>
      <c r="E145" s="7">
        <v>33593</v>
      </c>
      <c r="F145" s="7">
        <v>0</v>
      </c>
      <c r="G145" s="7"/>
      <c r="H145" s="7"/>
      <c r="I145" s="7"/>
      <c r="J145" s="7"/>
      <c r="K145" s="7"/>
      <c r="L145" s="7">
        <v>349</v>
      </c>
      <c r="M145" s="14">
        <v>842</v>
      </c>
      <c r="N145" s="7">
        <v>34784</v>
      </c>
      <c r="O145" s="7">
        <v>5</v>
      </c>
      <c r="P145" s="9">
        <v>6956.8</v>
      </c>
      <c r="Q145" s="18">
        <v>17</v>
      </c>
      <c r="R145" s="7"/>
      <c r="S145" s="7"/>
      <c r="T145" s="7"/>
      <c r="U145" s="7">
        <v>4</v>
      </c>
      <c r="V145" s="7"/>
      <c r="W145" s="7"/>
      <c r="X145" s="7"/>
      <c r="Y145" s="7"/>
      <c r="Z145" s="7"/>
      <c r="AA145" s="7"/>
      <c r="AB145" s="7">
        <v>1</v>
      </c>
      <c r="AC145" s="18">
        <v>22</v>
      </c>
    </row>
    <row r="146" spans="1:970" x14ac:dyDescent="0.2">
      <c r="A146" s="18">
        <v>22</v>
      </c>
      <c r="B146" s="7">
        <v>145</v>
      </c>
      <c r="C146" s="7">
        <v>500490858</v>
      </c>
      <c r="D146" s="7">
        <v>14467</v>
      </c>
      <c r="E146" s="7" t="s">
        <v>75</v>
      </c>
      <c r="F146" s="7">
        <v>0</v>
      </c>
      <c r="G146" s="7">
        <v>588</v>
      </c>
      <c r="H146" s="7">
        <v>0</v>
      </c>
      <c r="I146" s="7">
        <v>0</v>
      </c>
      <c r="J146" s="7">
        <v>27854</v>
      </c>
      <c r="K146" s="7"/>
      <c r="L146" s="7"/>
      <c r="M146" s="7"/>
      <c r="N146" s="7">
        <v>28442</v>
      </c>
      <c r="O146" s="7">
        <v>4</v>
      </c>
      <c r="P146" s="9">
        <v>7110.5</v>
      </c>
      <c r="Q146" s="18">
        <v>16</v>
      </c>
      <c r="R146" s="7"/>
      <c r="S146" s="7">
        <v>1</v>
      </c>
      <c r="T146" s="7"/>
      <c r="U146" s="7"/>
      <c r="V146" s="7"/>
      <c r="W146" s="7"/>
      <c r="X146" s="7">
        <v>3</v>
      </c>
      <c r="Y146" s="7"/>
      <c r="Z146" s="7"/>
      <c r="AA146" s="7"/>
      <c r="AB146" s="7">
        <v>2</v>
      </c>
      <c r="AC146" s="18">
        <v>22</v>
      </c>
    </row>
    <row r="147" spans="1:970" x14ac:dyDescent="0.2">
      <c r="A147" s="18">
        <v>22</v>
      </c>
      <c r="B147" s="7">
        <v>146</v>
      </c>
      <c r="C147" s="7">
        <v>1030268</v>
      </c>
      <c r="D147" s="7">
        <v>19678</v>
      </c>
      <c r="E147" s="7">
        <v>31740</v>
      </c>
      <c r="F147" s="7">
        <v>9717</v>
      </c>
      <c r="G147" s="7"/>
      <c r="H147" s="7">
        <v>0</v>
      </c>
      <c r="I147" s="7"/>
      <c r="J147" s="7"/>
      <c r="K147" s="7"/>
      <c r="L147" s="7"/>
      <c r="M147" s="14">
        <v>771</v>
      </c>
      <c r="N147" s="7">
        <v>42228</v>
      </c>
      <c r="O147" s="7">
        <v>5</v>
      </c>
      <c r="P147" s="9">
        <v>8445.6</v>
      </c>
      <c r="Q147" s="18">
        <v>14</v>
      </c>
      <c r="R147" s="7"/>
      <c r="S147" s="7"/>
      <c r="T147" s="7"/>
      <c r="U147" s="7">
        <v>4</v>
      </c>
      <c r="V147" s="7">
        <v>1</v>
      </c>
      <c r="W147" s="7"/>
      <c r="X147" s="7"/>
      <c r="Y147" s="7"/>
      <c r="Z147" s="7"/>
      <c r="AA147" s="7"/>
      <c r="AB147" s="7">
        <v>3</v>
      </c>
      <c r="AC147" s="18">
        <v>22</v>
      </c>
    </row>
    <row r="148" spans="1:970" x14ac:dyDescent="0.2">
      <c r="A148" s="18">
        <v>21</v>
      </c>
      <c r="B148" s="7">
        <v>147</v>
      </c>
      <c r="C148" s="11">
        <v>922869</v>
      </c>
      <c r="D148" s="11">
        <v>6944</v>
      </c>
      <c r="E148" s="11">
        <v>9984</v>
      </c>
      <c r="F148" s="11">
        <v>6500</v>
      </c>
      <c r="G148" s="11"/>
      <c r="H148" s="11"/>
      <c r="I148" s="11"/>
      <c r="J148" s="11"/>
      <c r="K148" s="11"/>
      <c r="L148" s="11"/>
      <c r="M148" s="15">
        <v>3791</v>
      </c>
      <c r="N148" s="7">
        <v>20275</v>
      </c>
      <c r="O148" s="11">
        <v>4</v>
      </c>
      <c r="P148" s="9">
        <v>5068.75</v>
      </c>
      <c r="Q148" s="18">
        <v>20</v>
      </c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>
        <v>1</v>
      </c>
      <c r="AC148" s="18">
        <v>21</v>
      </c>
    </row>
    <row r="149" spans="1:970" x14ac:dyDescent="0.2">
      <c r="A149" s="18">
        <v>21</v>
      </c>
      <c r="B149" s="7">
        <v>148</v>
      </c>
      <c r="C149" s="11">
        <v>1039608</v>
      </c>
      <c r="D149" s="11">
        <v>20408</v>
      </c>
      <c r="E149" s="11">
        <v>7044</v>
      </c>
      <c r="F149" s="11">
        <v>8781</v>
      </c>
      <c r="G149" s="11"/>
      <c r="H149" s="11"/>
      <c r="I149" s="11"/>
      <c r="J149" s="11"/>
      <c r="K149" s="11"/>
      <c r="L149" s="11"/>
      <c r="M149" s="15">
        <v>674</v>
      </c>
      <c r="N149" s="7">
        <v>16499</v>
      </c>
      <c r="O149" s="11">
        <v>3</v>
      </c>
      <c r="P149" s="9">
        <v>5499.666666666667</v>
      </c>
      <c r="Q149" s="18">
        <v>20</v>
      </c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>
        <v>1</v>
      </c>
      <c r="AC149" s="18">
        <v>21</v>
      </c>
    </row>
    <row r="150" spans="1:970" x14ac:dyDescent="0.2">
      <c r="A150" s="18">
        <v>21</v>
      </c>
      <c r="B150" s="7">
        <v>149</v>
      </c>
      <c r="C150" s="7">
        <v>914389</v>
      </c>
      <c r="D150" s="7">
        <v>17222</v>
      </c>
      <c r="E150" s="7">
        <v>0</v>
      </c>
      <c r="F150" s="7">
        <v>15550</v>
      </c>
      <c r="G150" s="7"/>
      <c r="H150" s="7"/>
      <c r="I150" s="7"/>
      <c r="J150" s="7"/>
      <c r="K150" s="7"/>
      <c r="L150" s="7">
        <v>1872</v>
      </c>
      <c r="M150" s="7"/>
      <c r="N150" s="7">
        <v>17422</v>
      </c>
      <c r="O150" s="7">
        <v>3</v>
      </c>
      <c r="P150" s="9">
        <v>5807.333333333333</v>
      </c>
      <c r="Q150" s="18">
        <v>19</v>
      </c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>
        <v>2</v>
      </c>
      <c r="AC150" s="18">
        <v>21</v>
      </c>
    </row>
    <row r="151" spans="1:970" x14ac:dyDescent="0.2">
      <c r="A151" s="18">
        <v>21</v>
      </c>
      <c r="B151" s="7">
        <v>150</v>
      </c>
      <c r="C151" s="7">
        <v>1039011</v>
      </c>
      <c r="D151" s="7">
        <v>19770</v>
      </c>
      <c r="E151" s="7">
        <v>15611</v>
      </c>
      <c r="F151" s="7">
        <v>10245</v>
      </c>
      <c r="G151" s="7"/>
      <c r="H151" s="7"/>
      <c r="I151" s="7"/>
      <c r="J151" s="7"/>
      <c r="K151" s="7">
        <v>907</v>
      </c>
      <c r="L151" s="7"/>
      <c r="M151" s="14">
        <v>2525</v>
      </c>
      <c r="N151" s="7">
        <v>29288</v>
      </c>
      <c r="O151" s="7">
        <v>5</v>
      </c>
      <c r="P151" s="9">
        <v>5857.6</v>
      </c>
      <c r="Q151" s="18">
        <v>19</v>
      </c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>
        <v>2</v>
      </c>
      <c r="AC151" s="18">
        <v>21</v>
      </c>
    </row>
    <row r="152" spans="1:970" x14ac:dyDescent="0.2">
      <c r="A152" s="18">
        <v>21</v>
      </c>
      <c r="B152" s="7">
        <v>151</v>
      </c>
      <c r="C152" s="11">
        <v>1020845</v>
      </c>
      <c r="D152" s="11">
        <v>17724</v>
      </c>
      <c r="E152" s="11">
        <v>5854</v>
      </c>
      <c r="F152" s="11">
        <v>12211</v>
      </c>
      <c r="G152" s="11"/>
      <c r="H152" s="11"/>
      <c r="I152" s="11"/>
      <c r="J152" s="11"/>
      <c r="K152" s="11">
        <v>5137</v>
      </c>
      <c r="L152" s="11"/>
      <c r="M152" s="15">
        <v>1010</v>
      </c>
      <c r="N152" s="7">
        <v>24212</v>
      </c>
      <c r="O152" s="11">
        <v>4</v>
      </c>
      <c r="P152" s="9">
        <v>6053</v>
      </c>
      <c r="Q152" s="18">
        <v>18</v>
      </c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>
        <v>3</v>
      </c>
      <c r="AC152" s="18">
        <v>21</v>
      </c>
    </row>
    <row r="153" spans="1:970" x14ac:dyDescent="0.2">
      <c r="A153" s="18">
        <v>21</v>
      </c>
      <c r="B153" s="7">
        <v>152</v>
      </c>
      <c r="C153" s="11">
        <v>1000978</v>
      </c>
      <c r="D153" s="11">
        <v>15688</v>
      </c>
      <c r="E153" s="11">
        <v>25337</v>
      </c>
      <c r="F153" s="11">
        <v>3384</v>
      </c>
      <c r="G153" s="11"/>
      <c r="H153" s="11"/>
      <c r="I153" s="11"/>
      <c r="J153" s="11"/>
      <c r="K153" s="11"/>
      <c r="L153" s="11"/>
      <c r="M153" s="15">
        <v>1936</v>
      </c>
      <c r="N153" s="7">
        <v>30657</v>
      </c>
      <c r="O153" s="11">
        <v>5</v>
      </c>
      <c r="P153" s="9">
        <v>6131.4</v>
      </c>
      <c r="Q153" s="18">
        <v>18</v>
      </c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>
        <v>3</v>
      </c>
      <c r="AC153" s="18">
        <v>21</v>
      </c>
    </row>
    <row r="154" spans="1:970" s="12" customFormat="1" x14ac:dyDescent="0.2">
      <c r="A154" s="18">
        <v>21</v>
      </c>
      <c r="B154" s="7">
        <v>153</v>
      </c>
      <c r="C154" s="7">
        <v>1036462</v>
      </c>
      <c r="D154" s="7">
        <v>20454</v>
      </c>
      <c r="E154" s="7" t="s">
        <v>75</v>
      </c>
      <c r="F154" s="7">
        <v>12074</v>
      </c>
      <c r="G154" s="7"/>
      <c r="H154" s="7"/>
      <c r="I154" s="7"/>
      <c r="J154" s="7"/>
      <c r="K154" s="7"/>
      <c r="L154" s="7"/>
      <c r="M154" s="14">
        <v>6507</v>
      </c>
      <c r="N154" s="7">
        <v>18581</v>
      </c>
      <c r="O154" s="7">
        <v>3</v>
      </c>
      <c r="P154" s="9">
        <v>6193.666666666667</v>
      </c>
      <c r="Q154" s="18">
        <v>18</v>
      </c>
      <c r="R154" s="7"/>
      <c r="S154" s="7">
        <v>1</v>
      </c>
      <c r="T154" s="7"/>
      <c r="U154" s="7"/>
      <c r="V154" s="7"/>
      <c r="W154" s="7"/>
      <c r="X154" s="7"/>
      <c r="Y154" s="7"/>
      <c r="Z154" s="7"/>
      <c r="AA154" s="7"/>
      <c r="AB154" s="7">
        <v>2</v>
      </c>
      <c r="AC154" s="18">
        <v>21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  <c r="LK154" s="2"/>
      <c r="LL154" s="2"/>
      <c r="LM154" s="2"/>
      <c r="LN154" s="2"/>
      <c r="LO154" s="2"/>
      <c r="LP154" s="2"/>
      <c r="LQ154" s="2"/>
      <c r="LR154" s="2"/>
      <c r="LS154" s="2"/>
      <c r="LT154" s="2"/>
      <c r="LU154" s="2"/>
      <c r="LV154" s="2"/>
      <c r="LW154" s="2"/>
      <c r="LX154" s="2"/>
      <c r="LY154" s="2"/>
      <c r="LZ154" s="2"/>
      <c r="MA154" s="2"/>
      <c r="MB154" s="2"/>
      <c r="MC154" s="2"/>
      <c r="MD154" s="2"/>
      <c r="ME154" s="2"/>
      <c r="MF154" s="2"/>
      <c r="MG154" s="2"/>
      <c r="MH154" s="2"/>
      <c r="MI154" s="2"/>
      <c r="MJ154" s="2"/>
      <c r="MK154" s="2"/>
      <c r="ML154" s="2"/>
      <c r="MM154" s="2"/>
      <c r="MN154" s="2"/>
      <c r="MO154" s="2"/>
      <c r="MP154" s="2"/>
      <c r="MQ154" s="2"/>
      <c r="MR154" s="2"/>
      <c r="MS154" s="2"/>
      <c r="MT154" s="2"/>
      <c r="MU154" s="2"/>
      <c r="MV154" s="2"/>
      <c r="MW154" s="2"/>
      <c r="MX154" s="2"/>
      <c r="MY154" s="2"/>
      <c r="MZ154" s="2"/>
      <c r="NA154" s="2"/>
      <c r="NB154" s="2"/>
      <c r="NC154" s="2"/>
      <c r="ND154" s="2"/>
      <c r="NE154" s="2"/>
      <c r="NF154" s="2"/>
      <c r="NG154" s="2"/>
      <c r="NH154" s="2"/>
      <c r="NI154" s="2"/>
      <c r="NJ154" s="2"/>
      <c r="NK154" s="2"/>
      <c r="NL154" s="2"/>
      <c r="NM154" s="2"/>
      <c r="NN154" s="2"/>
      <c r="NO154" s="2"/>
      <c r="NP154" s="2"/>
      <c r="NQ154" s="2"/>
      <c r="NR154" s="2"/>
      <c r="NS154" s="2"/>
      <c r="NT154" s="2"/>
      <c r="NU154" s="2"/>
      <c r="NV154" s="2"/>
      <c r="NW154" s="2"/>
      <c r="NX154" s="2"/>
      <c r="NY154" s="2"/>
      <c r="NZ154" s="2"/>
      <c r="OA154" s="2"/>
      <c r="OB154" s="2"/>
      <c r="OC154" s="2"/>
      <c r="OD154" s="2"/>
      <c r="OE154" s="2"/>
      <c r="OF154" s="2"/>
      <c r="OG154" s="2"/>
      <c r="OH154" s="2"/>
      <c r="OI154" s="2"/>
      <c r="OJ154" s="2"/>
      <c r="OK154" s="2"/>
      <c r="OL154" s="2"/>
      <c r="OM154" s="2"/>
      <c r="ON154" s="2"/>
      <c r="OO154" s="2"/>
      <c r="OP154" s="2"/>
      <c r="OQ154" s="2"/>
      <c r="OR154" s="2"/>
      <c r="OS154" s="2"/>
      <c r="OT154" s="2"/>
      <c r="OU154" s="2"/>
      <c r="OV154" s="2"/>
      <c r="OW154" s="2"/>
      <c r="OX154" s="2"/>
      <c r="OY154" s="2"/>
      <c r="OZ154" s="2"/>
      <c r="PA154" s="2"/>
      <c r="PB154" s="2"/>
      <c r="PC154" s="2"/>
      <c r="PD154" s="2"/>
      <c r="PE154" s="2"/>
      <c r="PF154" s="2"/>
      <c r="PG154" s="2"/>
      <c r="PH154" s="2"/>
      <c r="PI154" s="2"/>
      <c r="PJ154" s="2"/>
      <c r="PK154" s="2"/>
      <c r="PL154" s="2"/>
      <c r="PM154" s="2"/>
      <c r="PN154" s="2"/>
      <c r="PO154" s="2"/>
      <c r="PP154" s="2"/>
      <c r="PQ154" s="2"/>
      <c r="PR154" s="2"/>
      <c r="PS154" s="2"/>
      <c r="PT154" s="2"/>
      <c r="PU154" s="2"/>
      <c r="PV154" s="2"/>
      <c r="PW154" s="2"/>
      <c r="PX154" s="2"/>
      <c r="PY154" s="2"/>
      <c r="PZ154" s="2"/>
      <c r="QA154" s="2"/>
      <c r="QB154" s="2"/>
      <c r="QC154" s="2"/>
      <c r="QD154" s="2"/>
      <c r="QE154" s="2"/>
      <c r="QF154" s="2"/>
      <c r="QG154" s="2"/>
      <c r="QH154" s="2"/>
      <c r="QI154" s="2"/>
      <c r="QJ154" s="2"/>
      <c r="QK154" s="2"/>
      <c r="QL154" s="2"/>
      <c r="QM154" s="2"/>
      <c r="QN154" s="2"/>
      <c r="QO154" s="2"/>
      <c r="QP154" s="2"/>
      <c r="QQ154" s="2"/>
      <c r="QR154" s="2"/>
      <c r="QS154" s="2"/>
      <c r="QT154" s="2"/>
      <c r="QU154" s="2"/>
      <c r="QV154" s="2"/>
      <c r="QW154" s="2"/>
      <c r="QX154" s="2"/>
      <c r="QY154" s="2"/>
      <c r="QZ154" s="2"/>
      <c r="RA154" s="2"/>
      <c r="RB154" s="2"/>
      <c r="RC154" s="2"/>
      <c r="RD154" s="2"/>
      <c r="RE154" s="2"/>
      <c r="RF154" s="2"/>
      <c r="RG154" s="2"/>
      <c r="RH154" s="2"/>
      <c r="RI154" s="2"/>
      <c r="RJ154" s="2"/>
      <c r="RK154" s="2"/>
      <c r="RL154" s="2"/>
      <c r="RM154" s="2"/>
      <c r="RN154" s="2"/>
      <c r="RO154" s="2"/>
      <c r="RP154" s="2"/>
      <c r="RQ154" s="2"/>
      <c r="RR154" s="2"/>
      <c r="RS154" s="2"/>
      <c r="RT154" s="2"/>
      <c r="RU154" s="2"/>
      <c r="RV154" s="2"/>
      <c r="RW154" s="2"/>
      <c r="RX154" s="2"/>
      <c r="RY154" s="2"/>
      <c r="RZ154" s="2"/>
      <c r="SA154" s="2"/>
      <c r="SB154" s="2"/>
      <c r="SC154" s="2"/>
      <c r="SD154" s="2"/>
      <c r="SE154" s="2"/>
      <c r="SF154" s="2"/>
      <c r="SG154" s="2"/>
      <c r="SH154" s="2"/>
      <c r="SI154" s="2"/>
      <c r="SJ154" s="2"/>
      <c r="SK154" s="2"/>
      <c r="SL154" s="2"/>
      <c r="SM154" s="2"/>
      <c r="SN154" s="2"/>
      <c r="SO154" s="2"/>
      <c r="SP154" s="2"/>
      <c r="SQ154" s="2"/>
      <c r="SR154" s="2"/>
      <c r="SS154" s="2"/>
      <c r="ST154" s="2"/>
      <c r="SU154" s="2"/>
      <c r="SV154" s="2"/>
      <c r="SW154" s="2"/>
      <c r="SX154" s="2"/>
      <c r="SY154" s="2"/>
      <c r="SZ154" s="2"/>
      <c r="TA154" s="2"/>
      <c r="TB154" s="2"/>
      <c r="TC154" s="2"/>
      <c r="TD154" s="2"/>
      <c r="TE154" s="2"/>
      <c r="TF154" s="2"/>
      <c r="TG154" s="2"/>
      <c r="TH154" s="2"/>
      <c r="TI154" s="2"/>
      <c r="TJ154" s="2"/>
      <c r="TK154" s="2"/>
      <c r="TL154" s="2"/>
      <c r="TM154" s="2"/>
      <c r="TN154" s="2"/>
      <c r="TO154" s="2"/>
      <c r="TP154" s="2"/>
      <c r="TQ154" s="2"/>
      <c r="TR154" s="2"/>
      <c r="TS154" s="2"/>
      <c r="TT154" s="2"/>
      <c r="TU154" s="2"/>
      <c r="TV154" s="2"/>
      <c r="TW154" s="2"/>
      <c r="TX154" s="2"/>
      <c r="TY154" s="2"/>
      <c r="TZ154" s="2"/>
      <c r="UA154" s="2"/>
      <c r="UB154" s="2"/>
      <c r="UC154" s="2"/>
      <c r="UD154" s="2"/>
      <c r="UE154" s="2"/>
      <c r="UF154" s="2"/>
      <c r="UG154" s="2"/>
      <c r="UH154" s="2"/>
      <c r="UI154" s="2"/>
      <c r="UJ154" s="2"/>
      <c r="UK154" s="2"/>
      <c r="UL154" s="2"/>
      <c r="UM154" s="2"/>
      <c r="UN154" s="2"/>
      <c r="UO154" s="2"/>
      <c r="UP154" s="2"/>
      <c r="UQ154" s="2"/>
      <c r="UR154" s="2"/>
      <c r="US154" s="2"/>
      <c r="UT154" s="2"/>
      <c r="UU154" s="2"/>
      <c r="UV154" s="2"/>
      <c r="UW154" s="2"/>
      <c r="UX154" s="2"/>
      <c r="UY154" s="2"/>
      <c r="UZ154" s="2"/>
      <c r="VA154" s="2"/>
      <c r="VB154" s="2"/>
      <c r="VC154" s="2"/>
      <c r="VD154" s="2"/>
      <c r="VE154" s="2"/>
      <c r="VF154" s="2"/>
      <c r="VG154" s="2"/>
      <c r="VH154" s="2"/>
      <c r="VI154" s="2"/>
      <c r="VJ154" s="2"/>
      <c r="VK154" s="2"/>
      <c r="VL154" s="2"/>
      <c r="VM154" s="2"/>
      <c r="VN154" s="2"/>
      <c r="VO154" s="2"/>
      <c r="VP154" s="2"/>
      <c r="VQ154" s="2"/>
      <c r="VR154" s="2"/>
      <c r="VS154" s="2"/>
      <c r="VT154" s="2"/>
      <c r="VU154" s="2"/>
      <c r="VV154" s="2"/>
      <c r="VW154" s="2"/>
      <c r="VX154" s="2"/>
      <c r="VY154" s="2"/>
      <c r="VZ154" s="2"/>
      <c r="WA154" s="2"/>
      <c r="WB154" s="2"/>
      <c r="WC154" s="2"/>
      <c r="WD154" s="2"/>
      <c r="WE154" s="2"/>
      <c r="WF154" s="2"/>
      <c r="WG154" s="2"/>
      <c r="WH154" s="2"/>
      <c r="WI154" s="2"/>
      <c r="WJ154" s="2"/>
      <c r="WK154" s="2"/>
      <c r="WL154" s="2"/>
      <c r="WM154" s="2"/>
      <c r="WN154" s="2"/>
      <c r="WO154" s="2"/>
      <c r="WP154" s="2"/>
      <c r="WQ154" s="2"/>
      <c r="WR154" s="2"/>
      <c r="WS154" s="2"/>
      <c r="WT154" s="2"/>
      <c r="WU154" s="2"/>
      <c r="WV154" s="2"/>
      <c r="WW154" s="2"/>
      <c r="WX154" s="2"/>
      <c r="WY154" s="2"/>
      <c r="WZ154" s="2"/>
      <c r="XA154" s="2"/>
      <c r="XB154" s="2"/>
      <c r="XC154" s="2"/>
      <c r="XD154" s="2"/>
      <c r="XE154" s="2"/>
      <c r="XF154" s="2"/>
      <c r="XG154" s="2"/>
      <c r="XH154" s="2"/>
      <c r="XI154" s="2"/>
      <c r="XJ154" s="2"/>
      <c r="XK154" s="2"/>
      <c r="XL154" s="2"/>
      <c r="XM154" s="2"/>
      <c r="XN154" s="2"/>
      <c r="XO154" s="2"/>
      <c r="XP154" s="2"/>
      <c r="XQ154" s="2"/>
      <c r="XR154" s="2"/>
      <c r="XS154" s="2"/>
      <c r="XT154" s="2"/>
      <c r="XU154" s="2"/>
      <c r="XV154" s="2"/>
      <c r="XW154" s="2"/>
      <c r="XX154" s="2"/>
      <c r="XY154" s="2"/>
      <c r="XZ154" s="2"/>
      <c r="YA154" s="2"/>
      <c r="YB154" s="2"/>
      <c r="YC154" s="2"/>
      <c r="YD154" s="2"/>
      <c r="YE154" s="2"/>
      <c r="YF154" s="2"/>
      <c r="YG154" s="2"/>
      <c r="YH154" s="2"/>
      <c r="YI154" s="2"/>
      <c r="YJ154" s="2"/>
      <c r="YK154" s="2"/>
      <c r="YL154" s="2"/>
      <c r="YM154" s="2"/>
      <c r="YN154" s="2"/>
      <c r="YO154" s="2"/>
      <c r="YP154" s="2"/>
      <c r="YQ154" s="2"/>
      <c r="YR154" s="2"/>
      <c r="YS154" s="2"/>
      <c r="YT154" s="2"/>
      <c r="YU154" s="2"/>
      <c r="YV154" s="2"/>
      <c r="YW154" s="2"/>
      <c r="YX154" s="2"/>
      <c r="YY154" s="2"/>
      <c r="YZ154" s="2"/>
      <c r="ZA154" s="2"/>
      <c r="ZB154" s="2"/>
      <c r="ZC154" s="2"/>
      <c r="ZD154" s="2"/>
      <c r="ZE154" s="2"/>
      <c r="ZF154" s="2"/>
      <c r="ZG154" s="2"/>
      <c r="ZH154" s="2"/>
      <c r="ZI154" s="2"/>
      <c r="ZJ154" s="2"/>
      <c r="ZK154" s="2"/>
      <c r="ZL154" s="2"/>
      <c r="ZM154" s="2"/>
      <c r="ZN154" s="2"/>
      <c r="ZO154" s="2"/>
      <c r="ZP154" s="2"/>
      <c r="ZQ154" s="2"/>
      <c r="ZR154" s="2"/>
      <c r="ZS154" s="2"/>
      <c r="ZT154" s="2"/>
      <c r="ZU154" s="2"/>
      <c r="ZV154" s="2"/>
      <c r="ZW154" s="2"/>
      <c r="ZX154" s="2"/>
      <c r="ZY154" s="2"/>
      <c r="ZZ154" s="2"/>
      <c r="AAA154" s="2"/>
      <c r="AAB154" s="2"/>
      <c r="AAC154" s="2"/>
      <c r="AAD154" s="2"/>
      <c r="AAE154" s="2"/>
      <c r="AAF154" s="2"/>
      <c r="AAG154" s="2"/>
      <c r="AAH154" s="2"/>
      <c r="AAI154" s="2"/>
      <c r="AAJ154" s="2"/>
      <c r="AAK154" s="2"/>
      <c r="AAL154" s="2"/>
      <c r="AAM154" s="2"/>
      <c r="AAN154" s="2"/>
      <c r="AAO154" s="2"/>
      <c r="AAP154" s="2"/>
      <c r="AAQ154" s="2"/>
      <c r="AAR154" s="2"/>
      <c r="AAS154" s="2"/>
      <c r="AAT154" s="2"/>
      <c r="AAU154" s="2"/>
      <c r="AAV154" s="2"/>
      <c r="AAW154" s="2"/>
      <c r="AAX154" s="2"/>
      <c r="AAY154" s="2"/>
      <c r="AAZ154" s="2"/>
      <c r="ABA154" s="2"/>
      <c r="ABB154" s="2"/>
      <c r="ABC154" s="2"/>
      <c r="ABD154" s="2"/>
      <c r="ABE154" s="2"/>
      <c r="ABF154" s="2"/>
      <c r="ABG154" s="2"/>
      <c r="ABH154" s="2"/>
      <c r="ABI154" s="2"/>
      <c r="ABJ154" s="2"/>
      <c r="ABK154" s="2"/>
      <c r="ABL154" s="2"/>
      <c r="ABM154" s="2"/>
      <c r="ABN154" s="2"/>
      <c r="ABO154" s="2"/>
      <c r="ABP154" s="2"/>
      <c r="ABQ154" s="2"/>
      <c r="ABR154" s="2"/>
      <c r="ABS154" s="2"/>
      <c r="ABT154" s="2"/>
      <c r="ABU154" s="2"/>
      <c r="ABV154" s="2"/>
      <c r="ABW154" s="2"/>
      <c r="ABX154" s="2"/>
      <c r="ABY154" s="2"/>
      <c r="ABZ154" s="2"/>
      <c r="ACA154" s="2"/>
      <c r="ACB154" s="2"/>
      <c r="ACC154" s="2"/>
      <c r="ACD154" s="2"/>
      <c r="ACE154" s="2"/>
      <c r="ACF154" s="2"/>
      <c r="ACG154" s="2"/>
      <c r="ACH154" s="2"/>
      <c r="ACI154" s="2"/>
      <c r="ACJ154" s="2"/>
      <c r="ACK154" s="2"/>
      <c r="ACL154" s="2"/>
      <c r="ACM154" s="2"/>
      <c r="ACN154" s="2"/>
      <c r="ACO154" s="2"/>
      <c r="ACP154" s="2"/>
      <c r="ACQ154" s="2"/>
      <c r="ACR154" s="2"/>
      <c r="ACS154" s="2"/>
      <c r="ACT154" s="2"/>
      <c r="ACU154" s="2"/>
      <c r="ACV154" s="2"/>
      <c r="ACW154" s="2"/>
      <c r="ACX154" s="2"/>
      <c r="ACY154" s="2"/>
      <c r="ACZ154" s="2"/>
      <c r="ADA154" s="2"/>
      <c r="ADB154" s="2"/>
      <c r="ADC154" s="2"/>
      <c r="ADD154" s="2"/>
      <c r="ADE154" s="2"/>
      <c r="ADF154" s="2"/>
      <c r="ADG154" s="2"/>
      <c r="ADH154" s="2"/>
      <c r="ADI154" s="2"/>
      <c r="ADJ154" s="2"/>
      <c r="ADK154" s="2"/>
      <c r="ADL154" s="2"/>
      <c r="ADM154" s="2"/>
      <c r="ADN154" s="2"/>
      <c r="ADO154" s="2"/>
      <c r="ADP154" s="2"/>
      <c r="ADQ154" s="2"/>
      <c r="ADR154" s="2"/>
      <c r="ADS154" s="2"/>
      <c r="ADT154" s="2"/>
      <c r="ADU154" s="2"/>
      <c r="ADV154" s="2"/>
      <c r="ADW154" s="2"/>
      <c r="ADX154" s="2"/>
      <c r="ADY154" s="2"/>
      <c r="ADZ154" s="2"/>
      <c r="AEA154" s="2"/>
      <c r="AEB154" s="2"/>
      <c r="AEC154" s="2"/>
      <c r="AED154" s="2"/>
      <c r="AEE154" s="2"/>
      <c r="AEF154" s="2"/>
      <c r="AEG154" s="2"/>
      <c r="AEH154" s="2"/>
      <c r="AEI154" s="2"/>
      <c r="AEJ154" s="2"/>
      <c r="AEK154" s="2"/>
      <c r="AEL154" s="2"/>
      <c r="AEM154" s="2"/>
      <c r="AEN154" s="2"/>
      <c r="AEO154" s="2"/>
      <c r="AEP154" s="2"/>
      <c r="AEQ154" s="2"/>
      <c r="AER154" s="2"/>
      <c r="AES154" s="2"/>
      <c r="AET154" s="2"/>
      <c r="AEU154" s="2"/>
      <c r="AEV154" s="2"/>
      <c r="AEW154" s="2"/>
      <c r="AEX154" s="2"/>
      <c r="AEY154" s="2"/>
      <c r="AEZ154" s="2"/>
      <c r="AFA154" s="2"/>
      <c r="AFB154" s="2"/>
      <c r="AFC154" s="2"/>
      <c r="AFD154" s="2"/>
      <c r="AFE154" s="2"/>
      <c r="AFF154" s="2"/>
      <c r="AFG154" s="2"/>
      <c r="AFH154" s="2"/>
      <c r="AFI154" s="2"/>
      <c r="AFJ154" s="2"/>
      <c r="AFK154" s="2"/>
      <c r="AFL154" s="2"/>
      <c r="AFM154" s="2"/>
      <c r="AFN154" s="2"/>
      <c r="AFO154" s="2"/>
      <c r="AFP154" s="2"/>
      <c r="AFQ154" s="2"/>
      <c r="AFR154" s="2"/>
      <c r="AFS154" s="2"/>
      <c r="AFT154" s="2"/>
      <c r="AFU154" s="2"/>
      <c r="AFV154" s="2"/>
      <c r="AFW154" s="2"/>
      <c r="AFX154" s="2"/>
      <c r="AFY154" s="2"/>
      <c r="AFZ154" s="2"/>
      <c r="AGA154" s="2"/>
      <c r="AGB154" s="2"/>
      <c r="AGC154" s="2"/>
      <c r="AGD154" s="2"/>
      <c r="AGE154" s="2"/>
      <c r="AGF154" s="2"/>
      <c r="AGG154" s="2"/>
      <c r="AGH154" s="2"/>
      <c r="AGI154" s="2"/>
      <c r="AGJ154" s="2"/>
      <c r="AGK154" s="2"/>
      <c r="AGL154" s="2"/>
      <c r="AGM154" s="2"/>
      <c r="AGN154" s="2"/>
      <c r="AGO154" s="2"/>
      <c r="AGP154" s="2"/>
      <c r="AGQ154" s="2"/>
      <c r="AGR154" s="2"/>
      <c r="AGS154" s="2"/>
      <c r="AGT154" s="2"/>
      <c r="AGU154" s="2"/>
      <c r="AGV154" s="2"/>
      <c r="AGW154" s="2"/>
      <c r="AGX154" s="2"/>
      <c r="AGY154" s="2"/>
      <c r="AGZ154" s="2"/>
      <c r="AHA154" s="2"/>
      <c r="AHB154" s="2"/>
      <c r="AHC154" s="2"/>
      <c r="AHD154" s="2"/>
      <c r="AHE154" s="2"/>
      <c r="AHF154" s="2"/>
      <c r="AHG154" s="2"/>
      <c r="AHH154" s="2"/>
      <c r="AHI154" s="2"/>
      <c r="AHJ154" s="2"/>
      <c r="AHK154" s="2"/>
      <c r="AHL154" s="2"/>
      <c r="AHM154" s="2"/>
      <c r="AHN154" s="2"/>
      <c r="AHO154" s="2"/>
      <c r="AHP154" s="2"/>
      <c r="AHQ154" s="2"/>
      <c r="AHR154" s="2"/>
      <c r="AHS154" s="2"/>
      <c r="AHT154" s="2"/>
      <c r="AHU154" s="2"/>
      <c r="AHV154" s="2"/>
      <c r="AHW154" s="2"/>
      <c r="AHX154" s="2"/>
      <c r="AHY154" s="2"/>
      <c r="AHZ154" s="2"/>
      <c r="AIA154" s="2"/>
      <c r="AIB154" s="2"/>
      <c r="AIC154" s="2"/>
      <c r="AID154" s="2"/>
      <c r="AIE154" s="2"/>
      <c r="AIF154" s="2"/>
      <c r="AIG154" s="2"/>
      <c r="AIH154" s="2"/>
      <c r="AII154" s="2"/>
      <c r="AIJ154" s="2"/>
      <c r="AIK154" s="2"/>
      <c r="AIL154" s="2"/>
      <c r="AIM154" s="2"/>
      <c r="AIN154" s="2"/>
      <c r="AIO154" s="2"/>
      <c r="AIP154" s="2"/>
      <c r="AIQ154" s="2"/>
      <c r="AIR154" s="2"/>
      <c r="AIS154" s="2"/>
      <c r="AIT154" s="2"/>
      <c r="AIU154" s="2"/>
      <c r="AIV154" s="2"/>
      <c r="AIW154" s="2"/>
      <c r="AIX154" s="2"/>
      <c r="AIY154" s="2"/>
      <c r="AIZ154" s="2"/>
      <c r="AJA154" s="2"/>
      <c r="AJB154" s="2"/>
      <c r="AJC154" s="2"/>
      <c r="AJD154" s="2"/>
      <c r="AJE154" s="2"/>
      <c r="AJF154" s="2"/>
      <c r="AJG154" s="2"/>
      <c r="AJH154" s="2"/>
      <c r="AJI154" s="2"/>
      <c r="AJJ154" s="2"/>
      <c r="AJK154" s="2"/>
      <c r="AJL154" s="2"/>
      <c r="AJM154" s="2"/>
      <c r="AJN154" s="2"/>
      <c r="AJO154" s="2"/>
      <c r="AJP154" s="2"/>
      <c r="AJQ154" s="2"/>
      <c r="AJR154" s="2"/>
      <c r="AJS154" s="2"/>
      <c r="AJT154" s="2"/>
      <c r="AJU154" s="2"/>
      <c r="AJV154" s="2"/>
      <c r="AJW154" s="2"/>
      <c r="AJX154" s="2"/>
      <c r="AJY154" s="2"/>
      <c r="AJZ154" s="2"/>
      <c r="AKA154" s="2"/>
      <c r="AKB154" s="2"/>
      <c r="AKC154" s="2"/>
      <c r="AKD154" s="2"/>
      <c r="AKE154" s="2"/>
      <c r="AKF154" s="2"/>
      <c r="AKG154" s="2"/>
      <c r="AKH154" s="2"/>
    </row>
    <row r="155" spans="1:970" x14ac:dyDescent="0.2">
      <c r="A155" s="18">
        <v>21</v>
      </c>
      <c r="B155" s="7">
        <v>154</v>
      </c>
      <c r="C155" s="7">
        <v>917489</v>
      </c>
      <c r="D155" s="7">
        <v>14634</v>
      </c>
      <c r="E155" s="7">
        <v>0</v>
      </c>
      <c r="F155" s="7">
        <v>0</v>
      </c>
      <c r="G155" s="7"/>
      <c r="H155" s="7"/>
      <c r="I155" s="7"/>
      <c r="J155" s="7">
        <v>37937</v>
      </c>
      <c r="K155" s="7"/>
      <c r="L155" s="7"/>
      <c r="M155" s="14">
        <v>5066</v>
      </c>
      <c r="N155" s="7">
        <v>43003</v>
      </c>
      <c r="O155" s="7">
        <v>6</v>
      </c>
      <c r="P155" s="9">
        <v>7167.166666666667</v>
      </c>
      <c r="Q155" s="18">
        <v>16</v>
      </c>
      <c r="R155" s="7"/>
      <c r="S155" s="7"/>
      <c r="T155" s="7"/>
      <c r="U155" s="7"/>
      <c r="V155" s="7"/>
      <c r="W155" s="7"/>
      <c r="X155" s="7">
        <v>3</v>
      </c>
      <c r="Y155" s="7"/>
      <c r="Z155" s="7"/>
      <c r="AA155" s="7"/>
      <c r="AB155" s="7">
        <v>2</v>
      </c>
      <c r="AC155" s="18">
        <v>21</v>
      </c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  <c r="IW155" s="12"/>
      <c r="IX155" s="12"/>
      <c r="IY155" s="12"/>
      <c r="IZ155" s="12"/>
      <c r="JA155" s="12"/>
      <c r="JB155" s="12"/>
      <c r="JC155" s="12"/>
      <c r="JD155" s="12"/>
      <c r="JE155" s="12"/>
      <c r="JF155" s="12"/>
      <c r="JG155" s="12"/>
      <c r="JH155" s="12"/>
      <c r="JI155" s="12"/>
      <c r="JJ155" s="12"/>
      <c r="JK155" s="12"/>
      <c r="JL155" s="12"/>
      <c r="JM155" s="12"/>
      <c r="JN155" s="12"/>
      <c r="JO155" s="12"/>
      <c r="JP155" s="12"/>
      <c r="JQ155" s="12"/>
      <c r="JR155" s="12"/>
      <c r="JS155" s="12"/>
      <c r="JT155" s="12"/>
      <c r="JU155" s="12"/>
      <c r="JV155" s="12"/>
      <c r="JW155" s="12"/>
      <c r="JX155" s="12"/>
      <c r="JY155" s="12"/>
      <c r="JZ155" s="12"/>
      <c r="KA155" s="12"/>
      <c r="KB155" s="12"/>
      <c r="KC155" s="12"/>
      <c r="KD155" s="12"/>
      <c r="KE155" s="12"/>
      <c r="KF155" s="12"/>
      <c r="KG155" s="12"/>
      <c r="KH155" s="12"/>
      <c r="KI155" s="12"/>
      <c r="KJ155" s="12"/>
      <c r="KK155" s="12"/>
      <c r="KL155" s="12"/>
      <c r="KM155" s="12"/>
      <c r="KN155" s="12"/>
      <c r="KO155" s="12"/>
      <c r="KP155" s="12"/>
      <c r="KQ155" s="12"/>
      <c r="KR155" s="12"/>
      <c r="KS155" s="12"/>
      <c r="KT155" s="12"/>
      <c r="KU155" s="12"/>
      <c r="KV155" s="12"/>
      <c r="KW155" s="12"/>
      <c r="KX155" s="12"/>
      <c r="KY155" s="12"/>
      <c r="KZ155" s="12"/>
      <c r="LA155" s="12"/>
      <c r="LB155" s="12"/>
      <c r="LC155" s="12"/>
      <c r="LD155" s="12"/>
      <c r="LE155" s="12"/>
      <c r="LF155" s="12"/>
      <c r="LG155" s="12"/>
      <c r="LH155" s="12"/>
      <c r="LI155" s="12"/>
      <c r="LJ155" s="12"/>
      <c r="LK155" s="12"/>
      <c r="LL155" s="12"/>
      <c r="LM155" s="12"/>
      <c r="LN155" s="12"/>
      <c r="LO155" s="12"/>
      <c r="LP155" s="12"/>
      <c r="LQ155" s="12"/>
      <c r="LR155" s="12"/>
      <c r="LS155" s="12"/>
      <c r="LT155" s="12"/>
      <c r="LU155" s="12"/>
      <c r="LV155" s="12"/>
      <c r="LW155" s="12"/>
      <c r="LX155" s="12"/>
      <c r="LY155" s="12"/>
      <c r="LZ155" s="12"/>
      <c r="MA155" s="12"/>
      <c r="MB155" s="12"/>
      <c r="MC155" s="12"/>
      <c r="MD155" s="12"/>
      <c r="ME155" s="12"/>
      <c r="MF155" s="12"/>
      <c r="MG155" s="12"/>
      <c r="MH155" s="12"/>
      <c r="MI155" s="12"/>
      <c r="MJ155" s="12"/>
      <c r="MK155" s="12"/>
      <c r="ML155" s="12"/>
      <c r="MM155" s="12"/>
      <c r="MN155" s="12"/>
      <c r="MO155" s="12"/>
      <c r="MP155" s="12"/>
      <c r="MQ155" s="12"/>
      <c r="MR155" s="12"/>
      <c r="MS155" s="12"/>
      <c r="MT155" s="12"/>
      <c r="MU155" s="12"/>
      <c r="MV155" s="12"/>
      <c r="MW155" s="12"/>
      <c r="MX155" s="12"/>
      <c r="MY155" s="12"/>
      <c r="MZ155" s="12"/>
      <c r="NA155" s="12"/>
      <c r="NB155" s="12"/>
      <c r="NC155" s="12"/>
      <c r="ND155" s="12"/>
      <c r="NE155" s="12"/>
      <c r="NF155" s="12"/>
      <c r="NG155" s="12"/>
      <c r="NH155" s="12"/>
      <c r="NI155" s="12"/>
      <c r="NJ155" s="12"/>
      <c r="NK155" s="12"/>
      <c r="NL155" s="12"/>
      <c r="NM155" s="12"/>
      <c r="NN155" s="12"/>
      <c r="NO155" s="12"/>
      <c r="NP155" s="12"/>
      <c r="NQ155" s="12"/>
      <c r="NR155" s="12"/>
      <c r="NS155" s="12"/>
      <c r="NT155" s="12"/>
      <c r="NU155" s="12"/>
      <c r="NV155" s="12"/>
      <c r="NW155" s="12"/>
      <c r="NX155" s="12"/>
      <c r="NY155" s="12"/>
      <c r="NZ155" s="12"/>
      <c r="OA155" s="12"/>
      <c r="OB155" s="12"/>
      <c r="OC155" s="12"/>
      <c r="OD155" s="12"/>
      <c r="OE155" s="12"/>
      <c r="OF155" s="12"/>
      <c r="OG155" s="12"/>
      <c r="OH155" s="12"/>
      <c r="OI155" s="12"/>
      <c r="OJ155" s="12"/>
      <c r="OK155" s="12"/>
      <c r="OL155" s="12"/>
      <c r="OM155" s="12"/>
      <c r="ON155" s="12"/>
      <c r="OO155" s="12"/>
      <c r="OP155" s="12"/>
      <c r="OQ155" s="12"/>
      <c r="OR155" s="12"/>
      <c r="OS155" s="12"/>
      <c r="OT155" s="12"/>
      <c r="OU155" s="12"/>
      <c r="OV155" s="12"/>
      <c r="OW155" s="12"/>
      <c r="OX155" s="12"/>
      <c r="OY155" s="12"/>
      <c r="OZ155" s="12"/>
      <c r="PA155" s="12"/>
      <c r="PB155" s="12"/>
      <c r="PC155" s="12"/>
      <c r="PD155" s="12"/>
      <c r="PE155" s="12"/>
      <c r="PF155" s="12"/>
      <c r="PG155" s="12"/>
      <c r="PH155" s="12"/>
      <c r="PI155" s="12"/>
      <c r="PJ155" s="12"/>
      <c r="PK155" s="12"/>
      <c r="PL155" s="12"/>
      <c r="PM155" s="12"/>
      <c r="PN155" s="12"/>
      <c r="PO155" s="12"/>
      <c r="PP155" s="12"/>
      <c r="PQ155" s="12"/>
      <c r="PR155" s="12"/>
      <c r="PS155" s="12"/>
      <c r="PT155" s="12"/>
      <c r="PU155" s="12"/>
      <c r="PV155" s="12"/>
      <c r="PW155" s="12"/>
      <c r="PX155" s="12"/>
      <c r="PY155" s="12"/>
      <c r="PZ155" s="12"/>
      <c r="QA155" s="12"/>
      <c r="QB155" s="12"/>
      <c r="QC155" s="12"/>
      <c r="QD155" s="12"/>
      <c r="QE155" s="12"/>
      <c r="QF155" s="12"/>
      <c r="QG155" s="12"/>
      <c r="QH155" s="12"/>
      <c r="QI155" s="12"/>
      <c r="QJ155" s="12"/>
      <c r="QK155" s="12"/>
      <c r="QL155" s="12"/>
      <c r="QM155" s="12"/>
      <c r="QN155" s="12"/>
      <c r="QO155" s="12"/>
      <c r="QP155" s="12"/>
      <c r="QQ155" s="12"/>
      <c r="QR155" s="12"/>
      <c r="QS155" s="12"/>
      <c r="QT155" s="12"/>
      <c r="QU155" s="12"/>
      <c r="QV155" s="12"/>
      <c r="QW155" s="12"/>
      <c r="QX155" s="12"/>
      <c r="QY155" s="12"/>
      <c r="QZ155" s="12"/>
      <c r="RA155" s="12"/>
      <c r="RB155" s="12"/>
      <c r="RC155" s="12"/>
      <c r="RD155" s="12"/>
      <c r="RE155" s="12"/>
      <c r="RF155" s="12"/>
      <c r="RG155" s="12"/>
      <c r="RH155" s="12"/>
      <c r="RI155" s="12"/>
      <c r="RJ155" s="12"/>
      <c r="RK155" s="12"/>
      <c r="RL155" s="12"/>
      <c r="RM155" s="12"/>
      <c r="RN155" s="12"/>
      <c r="RO155" s="12"/>
      <c r="RP155" s="12"/>
      <c r="RQ155" s="12"/>
      <c r="RR155" s="12"/>
      <c r="RS155" s="12"/>
      <c r="RT155" s="12"/>
      <c r="RU155" s="12"/>
      <c r="RV155" s="12"/>
      <c r="RW155" s="12"/>
      <c r="RX155" s="12"/>
      <c r="RY155" s="12"/>
      <c r="RZ155" s="12"/>
      <c r="SA155" s="12"/>
      <c r="SB155" s="12"/>
      <c r="SC155" s="12"/>
      <c r="SD155" s="12"/>
      <c r="SE155" s="12"/>
      <c r="SF155" s="12"/>
      <c r="SG155" s="12"/>
      <c r="SH155" s="12"/>
      <c r="SI155" s="12"/>
      <c r="SJ155" s="12"/>
      <c r="SK155" s="12"/>
      <c r="SL155" s="12"/>
      <c r="SM155" s="12"/>
      <c r="SN155" s="12"/>
      <c r="SO155" s="12"/>
      <c r="SP155" s="12"/>
      <c r="SQ155" s="12"/>
      <c r="SR155" s="12"/>
      <c r="SS155" s="12"/>
      <c r="ST155" s="12"/>
      <c r="SU155" s="12"/>
      <c r="SV155" s="12"/>
      <c r="SW155" s="12"/>
      <c r="SX155" s="12"/>
      <c r="SY155" s="12"/>
      <c r="SZ155" s="12"/>
      <c r="TA155" s="12"/>
      <c r="TB155" s="12"/>
      <c r="TC155" s="12"/>
      <c r="TD155" s="12"/>
      <c r="TE155" s="12"/>
      <c r="TF155" s="12"/>
      <c r="TG155" s="12"/>
      <c r="TH155" s="12"/>
      <c r="TI155" s="12"/>
      <c r="TJ155" s="12"/>
      <c r="TK155" s="12"/>
      <c r="TL155" s="12"/>
      <c r="TM155" s="12"/>
      <c r="TN155" s="12"/>
      <c r="TO155" s="12"/>
      <c r="TP155" s="12"/>
      <c r="TQ155" s="12"/>
      <c r="TR155" s="12"/>
      <c r="TS155" s="12"/>
      <c r="TT155" s="12"/>
      <c r="TU155" s="12"/>
      <c r="TV155" s="12"/>
      <c r="TW155" s="12"/>
      <c r="TX155" s="12"/>
      <c r="TY155" s="12"/>
      <c r="TZ155" s="12"/>
      <c r="UA155" s="12"/>
      <c r="UB155" s="12"/>
      <c r="UC155" s="12"/>
      <c r="UD155" s="12"/>
      <c r="UE155" s="12"/>
      <c r="UF155" s="12"/>
      <c r="UG155" s="12"/>
      <c r="UH155" s="12"/>
      <c r="UI155" s="12"/>
      <c r="UJ155" s="12"/>
      <c r="UK155" s="12"/>
      <c r="UL155" s="12"/>
      <c r="UM155" s="12"/>
      <c r="UN155" s="12"/>
      <c r="UO155" s="12"/>
      <c r="UP155" s="12"/>
      <c r="UQ155" s="12"/>
      <c r="UR155" s="12"/>
      <c r="US155" s="12"/>
      <c r="UT155" s="12"/>
      <c r="UU155" s="12"/>
      <c r="UV155" s="12"/>
      <c r="UW155" s="12"/>
      <c r="UX155" s="12"/>
      <c r="UY155" s="12"/>
      <c r="UZ155" s="12"/>
      <c r="VA155" s="12"/>
      <c r="VB155" s="12"/>
      <c r="VC155" s="12"/>
      <c r="VD155" s="12"/>
      <c r="VE155" s="12"/>
      <c r="VF155" s="12"/>
      <c r="VG155" s="12"/>
      <c r="VH155" s="12"/>
      <c r="VI155" s="12"/>
      <c r="VJ155" s="12"/>
      <c r="VK155" s="12"/>
      <c r="VL155" s="12"/>
      <c r="VM155" s="12"/>
      <c r="VN155" s="12"/>
      <c r="VO155" s="12"/>
      <c r="VP155" s="12"/>
      <c r="VQ155" s="12"/>
      <c r="VR155" s="12"/>
      <c r="VS155" s="12"/>
      <c r="VT155" s="12"/>
      <c r="VU155" s="12"/>
      <c r="VV155" s="12"/>
      <c r="VW155" s="12"/>
      <c r="VX155" s="12"/>
      <c r="VY155" s="12"/>
      <c r="VZ155" s="12"/>
      <c r="WA155" s="12"/>
      <c r="WB155" s="12"/>
      <c r="WC155" s="12"/>
      <c r="WD155" s="12"/>
      <c r="WE155" s="12"/>
      <c r="WF155" s="12"/>
      <c r="WG155" s="12"/>
      <c r="WH155" s="12"/>
      <c r="WI155" s="12"/>
      <c r="WJ155" s="12"/>
      <c r="WK155" s="12"/>
      <c r="WL155" s="12"/>
      <c r="WM155" s="12"/>
      <c r="WN155" s="12"/>
      <c r="WO155" s="12"/>
      <c r="WP155" s="12"/>
      <c r="WQ155" s="12"/>
      <c r="WR155" s="12"/>
      <c r="WS155" s="12"/>
      <c r="WT155" s="12"/>
      <c r="WU155" s="12"/>
      <c r="WV155" s="12"/>
      <c r="WW155" s="12"/>
      <c r="WX155" s="12"/>
      <c r="WY155" s="12"/>
      <c r="WZ155" s="12"/>
      <c r="XA155" s="12"/>
      <c r="XB155" s="12"/>
      <c r="XC155" s="12"/>
      <c r="XD155" s="12"/>
      <c r="XE155" s="12"/>
      <c r="XF155" s="12"/>
      <c r="XG155" s="12"/>
      <c r="XH155" s="12"/>
      <c r="XI155" s="12"/>
      <c r="XJ155" s="12"/>
      <c r="XK155" s="12"/>
      <c r="XL155" s="12"/>
      <c r="XM155" s="12"/>
      <c r="XN155" s="12"/>
      <c r="XO155" s="12"/>
      <c r="XP155" s="12"/>
      <c r="XQ155" s="12"/>
      <c r="XR155" s="12"/>
      <c r="XS155" s="12"/>
      <c r="XT155" s="12"/>
      <c r="XU155" s="12"/>
      <c r="XV155" s="12"/>
      <c r="XW155" s="12"/>
      <c r="XX155" s="12"/>
      <c r="XY155" s="12"/>
      <c r="XZ155" s="12"/>
      <c r="YA155" s="12"/>
      <c r="YB155" s="12"/>
      <c r="YC155" s="12"/>
      <c r="YD155" s="12"/>
      <c r="YE155" s="12"/>
      <c r="YF155" s="12"/>
      <c r="YG155" s="12"/>
      <c r="YH155" s="12"/>
      <c r="YI155" s="12"/>
      <c r="YJ155" s="12"/>
      <c r="YK155" s="12"/>
      <c r="YL155" s="12"/>
      <c r="YM155" s="12"/>
      <c r="YN155" s="12"/>
      <c r="YO155" s="12"/>
      <c r="YP155" s="12"/>
      <c r="YQ155" s="12"/>
      <c r="YR155" s="12"/>
      <c r="YS155" s="12"/>
      <c r="YT155" s="12"/>
      <c r="YU155" s="12"/>
      <c r="YV155" s="12"/>
      <c r="YW155" s="12"/>
      <c r="YX155" s="12"/>
      <c r="YY155" s="12"/>
      <c r="YZ155" s="12"/>
      <c r="ZA155" s="12"/>
      <c r="ZB155" s="12"/>
      <c r="ZC155" s="12"/>
      <c r="ZD155" s="12"/>
      <c r="ZE155" s="12"/>
      <c r="ZF155" s="12"/>
      <c r="ZG155" s="12"/>
      <c r="ZH155" s="12"/>
      <c r="ZI155" s="12"/>
      <c r="ZJ155" s="12"/>
      <c r="ZK155" s="12"/>
      <c r="ZL155" s="12"/>
      <c r="ZM155" s="12"/>
      <c r="ZN155" s="12"/>
      <c r="ZO155" s="12"/>
      <c r="ZP155" s="12"/>
      <c r="ZQ155" s="12"/>
      <c r="ZR155" s="12"/>
      <c r="ZS155" s="12"/>
      <c r="ZT155" s="12"/>
      <c r="ZU155" s="12"/>
      <c r="ZV155" s="12"/>
      <c r="ZW155" s="12"/>
      <c r="ZX155" s="12"/>
      <c r="ZY155" s="12"/>
      <c r="ZZ155" s="12"/>
      <c r="AAA155" s="12"/>
      <c r="AAB155" s="12"/>
      <c r="AAC155" s="12"/>
      <c r="AAD155" s="12"/>
      <c r="AAE155" s="12"/>
      <c r="AAF155" s="12"/>
      <c r="AAG155" s="12"/>
      <c r="AAH155" s="12"/>
      <c r="AAI155" s="12"/>
      <c r="AAJ155" s="12"/>
      <c r="AAK155" s="12"/>
      <c r="AAL155" s="12"/>
      <c r="AAM155" s="12"/>
      <c r="AAN155" s="12"/>
      <c r="AAO155" s="12"/>
      <c r="AAP155" s="12"/>
      <c r="AAQ155" s="12"/>
      <c r="AAR155" s="12"/>
      <c r="AAS155" s="12"/>
      <c r="AAT155" s="12"/>
      <c r="AAU155" s="12"/>
      <c r="AAV155" s="12"/>
      <c r="AAW155" s="12"/>
      <c r="AAX155" s="12"/>
      <c r="AAY155" s="12"/>
      <c r="AAZ155" s="12"/>
      <c r="ABA155" s="12"/>
      <c r="ABB155" s="12"/>
      <c r="ABC155" s="12"/>
      <c r="ABD155" s="12"/>
      <c r="ABE155" s="12"/>
      <c r="ABF155" s="12"/>
      <c r="ABG155" s="12"/>
      <c r="ABH155" s="12"/>
      <c r="ABI155" s="12"/>
      <c r="ABJ155" s="12"/>
      <c r="ABK155" s="12"/>
      <c r="ABL155" s="12"/>
      <c r="ABM155" s="12"/>
      <c r="ABN155" s="12"/>
      <c r="ABO155" s="12"/>
      <c r="ABP155" s="12"/>
      <c r="ABQ155" s="12"/>
      <c r="ABR155" s="12"/>
      <c r="ABS155" s="12"/>
      <c r="ABT155" s="12"/>
      <c r="ABU155" s="12"/>
      <c r="ABV155" s="12"/>
      <c r="ABW155" s="12"/>
      <c r="ABX155" s="12"/>
      <c r="ABY155" s="12"/>
      <c r="ABZ155" s="12"/>
      <c r="ACA155" s="12"/>
      <c r="ACB155" s="12"/>
      <c r="ACC155" s="12"/>
      <c r="ACD155" s="12"/>
      <c r="ACE155" s="12"/>
      <c r="ACF155" s="12"/>
      <c r="ACG155" s="12"/>
      <c r="ACH155" s="12"/>
      <c r="ACI155" s="12"/>
      <c r="ACJ155" s="12"/>
      <c r="ACK155" s="12"/>
      <c r="ACL155" s="12"/>
      <c r="ACM155" s="12"/>
      <c r="ACN155" s="12"/>
      <c r="ACO155" s="12"/>
      <c r="ACP155" s="12"/>
      <c r="ACQ155" s="12"/>
      <c r="ACR155" s="12"/>
      <c r="ACS155" s="12"/>
      <c r="ACT155" s="12"/>
      <c r="ACU155" s="12"/>
      <c r="ACV155" s="12"/>
      <c r="ACW155" s="12"/>
      <c r="ACX155" s="12"/>
      <c r="ACY155" s="12"/>
      <c r="ACZ155" s="12"/>
      <c r="ADA155" s="12"/>
      <c r="ADB155" s="12"/>
      <c r="ADC155" s="12"/>
      <c r="ADD155" s="12"/>
      <c r="ADE155" s="12"/>
      <c r="ADF155" s="12"/>
      <c r="ADG155" s="12"/>
      <c r="ADH155" s="12"/>
      <c r="ADI155" s="12"/>
      <c r="ADJ155" s="12"/>
      <c r="ADK155" s="12"/>
      <c r="ADL155" s="12"/>
      <c r="ADM155" s="12"/>
      <c r="ADN155" s="12"/>
      <c r="ADO155" s="12"/>
      <c r="ADP155" s="12"/>
      <c r="ADQ155" s="12"/>
      <c r="ADR155" s="12"/>
      <c r="ADS155" s="12"/>
      <c r="ADT155" s="12"/>
      <c r="ADU155" s="12"/>
      <c r="ADV155" s="12"/>
      <c r="ADW155" s="12"/>
      <c r="ADX155" s="12"/>
      <c r="ADY155" s="12"/>
      <c r="ADZ155" s="12"/>
      <c r="AEA155" s="12"/>
      <c r="AEB155" s="12"/>
      <c r="AEC155" s="12"/>
      <c r="AED155" s="12"/>
      <c r="AEE155" s="12"/>
      <c r="AEF155" s="12"/>
      <c r="AEG155" s="12"/>
      <c r="AEH155" s="12"/>
      <c r="AEI155" s="12"/>
      <c r="AEJ155" s="12"/>
      <c r="AEK155" s="12"/>
      <c r="AEL155" s="12"/>
      <c r="AEM155" s="12"/>
      <c r="AEN155" s="12"/>
      <c r="AEO155" s="12"/>
      <c r="AEP155" s="12"/>
      <c r="AEQ155" s="12"/>
      <c r="AER155" s="12"/>
      <c r="AES155" s="12"/>
      <c r="AET155" s="12"/>
      <c r="AEU155" s="12"/>
      <c r="AEV155" s="12"/>
      <c r="AEW155" s="12"/>
      <c r="AEX155" s="12"/>
      <c r="AEY155" s="12"/>
      <c r="AEZ155" s="12"/>
      <c r="AFA155" s="12"/>
      <c r="AFB155" s="12"/>
      <c r="AFC155" s="12"/>
      <c r="AFD155" s="12"/>
      <c r="AFE155" s="12"/>
      <c r="AFF155" s="12"/>
      <c r="AFG155" s="12"/>
      <c r="AFH155" s="12"/>
      <c r="AFI155" s="12"/>
      <c r="AFJ155" s="12"/>
      <c r="AFK155" s="12"/>
      <c r="AFL155" s="12"/>
      <c r="AFM155" s="12"/>
      <c r="AFN155" s="12"/>
      <c r="AFO155" s="12"/>
      <c r="AFP155" s="12"/>
      <c r="AFQ155" s="12"/>
      <c r="AFR155" s="12"/>
      <c r="AFS155" s="12"/>
      <c r="AFT155" s="12"/>
      <c r="AFU155" s="12"/>
      <c r="AFV155" s="12"/>
      <c r="AFW155" s="12"/>
      <c r="AFX155" s="12"/>
      <c r="AFY155" s="12"/>
      <c r="AFZ155" s="12"/>
      <c r="AGA155" s="12"/>
      <c r="AGB155" s="12"/>
      <c r="AGC155" s="12"/>
      <c r="AGD155" s="12"/>
      <c r="AGE155" s="12"/>
      <c r="AGF155" s="12"/>
      <c r="AGG155" s="12"/>
      <c r="AGH155" s="12"/>
      <c r="AGI155" s="12"/>
      <c r="AGJ155" s="12"/>
      <c r="AGK155" s="12"/>
      <c r="AGL155" s="12"/>
      <c r="AGM155" s="12"/>
      <c r="AGN155" s="12"/>
      <c r="AGO155" s="12"/>
      <c r="AGP155" s="12"/>
      <c r="AGQ155" s="12"/>
      <c r="AGR155" s="12"/>
      <c r="AGS155" s="12"/>
      <c r="AGT155" s="12"/>
      <c r="AGU155" s="12"/>
      <c r="AGV155" s="12"/>
      <c r="AGW155" s="12"/>
      <c r="AGX155" s="12"/>
      <c r="AGY155" s="12"/>
      <c r="AGZ155" s="12"/>
      <c r="AHA155" s="12"/>
      <c r="AHB155" s="12"/>
      <c r="AHC155" s="12"/>
      <c r="AHD155" s="12"/>
      <c r="AHE155" s="12"/>
      <c r="AHF155" s="12"/>
      <c r="AHG155" s="12"/>
      <c r="AHH155" s="12"/>
      <c r="AHI155" s="12"/>
      <c r="AHJ155" s="12"/>
      <c r="AHK155" s="12"/>
      <c r="AHL155" s="12"/>
      <c r="AHM155" s="12"/>
      <c r="AHN155" s="12"/>
      <c r="AHO155" s="12"/>
      <c r="AHP155" s="12"/>
      <c r="AHQ155" s="12"/>
      <c r="AHR155" s="12"/>
      <c r="AHS155" s="12"/>
      <c r="AHT155" s="12"/>
      <c r="AHU155" s="12"/>
      <c r="AHV155" s="12"/>
      <c r="AHW155" s="12"/>
      <c r="AHX155" s="12"/>
      <c r="AHY155" s="12"/>
      <c r="AHZ155" s="12"/>
      <c r="AIA155" s="12"/>
      <c r="AIB155" s="12"/>
      <c r="AIC155" s="12"/>
      <c r="AID155" s="12"/>
      <c r="AIE155" s="12"/>
      <c r="AIF155" s="12"/>
      <c r="AIG155" s="12"/>
      <c r="AIH155" s="12"/>
      <c r="AII155" s="12"/>
      <c r="AIJ155" s="12"/>
      <c r="AIK155" s="12"/>
      <c r="AIL155" s="12"/>
      <c r="AIM155" s="12"/>
      <c r="AIN155" s="12"/>
      <c r="AIO155" s="12"/>
      <c r="AIP155" s="12"/>
      <c r="AIQ155" s="12"/>
      <c r="AIR155" s="12"/>
      <c r="AIS155" s="12"/>
      <c r="AIT155" s="12"/>
      <c r="AIU155" s="12"/>
      <c r="AIV155" s="12"/>
      <c r="AIW155" s="12"/>
      <c r="AIX155" s="12"/>
      <c r="AIY155" s="12"/>
      <c r="AIZ155" s="12"/>
      <c r="AJA155" s="12"/>
      <c r="AJB155" s="12"/>
      <c r="AJC155" s="12"/>
      <c r="AJD155" s="12"/>
      <c r="AJE155" s="12"/>
      <c r="AJF155" s="12"/>
      <c r="AJG155" s="12"/>
      <c r="AJH155" s="12"/>
      <c r="AJI155" s="12"/>
      <c r="AJJ155" s="12"/>
      <c r="AJK155" s="12"/>
      <c r="AJL155" s="12"/>
      <c r="AJM155" s="12"/>
      <c r="AJN155" s="12"/>
      <c r="AJO155" s="12"/>
      <c r="AJP155" s="12"/>
      <c r="AJQ155" s="12"/>
      <c r="AJR155" s="12"/>
      <c r="AJS155" s="12"/>
      <c r="AJT155" s="12"/>
      <c r="AJU155" s="12"/>
      <c r="AJV155" s="12"/>
      <c r="AJW155" s="12"/>
      <c r="AJX155" s="12"/>
      <c r="AJY155" s="12"/>
      <c r="AJZ155" s="12"/>
      <c r="AKA155" s="12"/>
      <c r="AKB155" s="12"/>
      <c r="AKC155" s="12"/>
      <c r="AKD155" s="12"/>
      <c r="AKE155" s="12"/>
      <c r="AKF155" s="12"/>
      <c r="AKG155" s="12"/>
      <c r="AKH155" s="12"/>
    </row>
    <row r="156" spans="1:970" x14ac:dyDescent="0.2">
      <c r="A156" s="18">
        <v>21</v>
      </c>
      <c r="B156" s="7">
        <v>155</v>
      </c>
      <c r="C156" s="7">
        <v>906416</v>
      </c>
      <c r="D156" s="7">
        <v>15497</v>
      </c>
      <c r="E156" s="7">
        <v>0</v>
      </c>
      <c r="F156" s="7">
        <v>17043</v>
      </c>
      <c r="G156" s="7"/>
      <c r="H156" s="7"/>
      <c r="I156" s="7"/>
      <c r="J156" s="7"/>
      <c r="K156" s="7">
        <v>8004</v>
      </c>
      <c r="L156" s="7"/>
      <c r="M156" s="7"/>
      <c r="N156" s="7">
        <v>25047</v>
      </c>
      <c r="O156" s="7">
        <v>3</v>
      </c>
      <c r="P156" s="9">
        <v>8349</v>
      </c>
      <c r="Q156" s="18">
        <v>14</v>
      </c>
      <c r="R156" s="7"/>
      <c r="S156" s="7"/>
      <c r="T156" s="7"/>
      <c r="U156" s="7"/>
      <c r="V156" s="7"/>
      <c r="W156" s="7"/>
      <c r="X156" s="7"/>
      <c r="Y156" s="7">
        <v>5</v>
      </c>
      <c r="Z156" s="7"/>
      <c r="AA156" s="7"/>
      <c r="AB156" s="7">
        <v>2</v>
      </c>
      <c r="AC156" s="18">
        <v>21</v>
      </c>
    </row>
    <row r="157" spans="1:970" x14ac:dyDescent="0.2">
      <c r="A157" s="18">
        <v>20</v>
      </c>
      <c r="B157" s="7">
        <v>156</v>
      </c>
      <c r="C157" s="7">
        <v>926551</v>
      </c>
      <c r="D157" s="7">
        <v>6634</v>
      </c>
      <c r="E157" s="7">
        <v>23142</v>
      </c>
      <c r="F157" s="7">
        <v>0</v>
      </c>
      <c r="G157" s="7"/>
      <c r="H157" s="7"/>
      <c r="I157" s="7"/>
      <c r="J157" s="7"/>
      <c r="K157" s="7"/>
      <c r="L157" s="7"/>
      <c r="M157" s="14">
        <v>1010</v>
      </c>
      <c r="N157" s="7">
        <v>24152</v>
      </c>
      <c r="O157" s="7">
        <v>4</v>
      </c>
      <c r="P157" s="9">
        <v>6038</v>
      </c>
      <c r="Q157" s="18">
        <v>18</v>
      </c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>
        <v>2</v>
      </c>
      <c r="AC157" s="18">
        <v>20</v>
      </c>
    </row>
    <row r="158" spans="1:970" s="12" customFormat="1" x14ac:dyDescent="0.2">
      <c r="A158" s="18">
        <v>20</v>
      </c>
      <c r="B158" s="7">
        <v>157</v>
      </c>
      <c r="C158" s="7">
        <v>1031949</v>
      </c>
      <c r="D158" s="7">
        <v>19641</v>
      </c>
      <c r="E158" s="7">
        <v>14452</v>
      </c>
      <c r="F158" s="7">
        <v>13273</v>
      </c>
      <c r="G158" s="7"/>
      <c r="H158" s="7"/>
      <c r="I158" s="7"/>
      <c r="J158" s="7"/>
      <c r="K158" s="7"/>
      <c r="L158" s="7"/>
      <c r="M158" s="14">
        <v>3030</v>
      </c>
      <c r="N158" s="7">
        <v>30755</v>
      </c>
      <c r="O158" s="8">
        <v>5</v>
      </c>
      <c r="P158" s="9">
        <v>6151</v>
      </c>
      <c r="Q158" s="18">
        <v>18</v>
      </c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>
        <v>2</v>
      </c>
      <c r="AC158" s="18">
        <v>20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  <c r="IX158" s="2"/>
      <c r="IY158" s="2"/>
      <c r="IZ158" s="2"/>
      <c r="JA158" s="2"/>
      <c r="JB158" s="2"/>
      <c r="JC158" s="2"/>
      <c r="JD158" s="2"/>
      <c r="JE158" s="2"/>
      <c r="JF158" s="2"/>
      <c r="JG158" s="2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  <c r="JV158" s="2"/>
      <c r="JW158" s="2"/>
      <c r="JX158" s="2"/>
      <c r="JY158" s="2"/>
      <c r="JZ158" s="2"/>
      <c r="KA158" s="2"/>
      <c r="KB158" s="2"/>
      <c r="KC158" s="2"/>
      <c r="KD158" s="2"/>
      <c r="KE158" s="2"/>
      <c r="KF158" s="2"/>
      <c r="KG158" s="2"/>
      <c r="KH158" s="2"/>
      <c r="KI158" s="2"/>
      <c r="KJ158" s="2"/>
      <c r="KK158" s="2"/>
      <c r="KL158" s="2"/>
      <c r="KM158" s="2"/>
      <c r="KN158" s="2"/>
      <c r="KO158" s="2"/>
      <c r="KP158" s="2"/>
      <c r="KQ158" s="2"/>
      <c r="KR158" s="2"/>
      <c r="KS158" s="2"/>
      <c r="KT158" s="2"/>
      <c r="KU158" s="2"/>
      <c r="KV158" s="2"/>
      <c r="KW158" s="2"/>
      <c r="KX158" s="2"/>
      <c r="KY158" s="2"/>
      <c r="KZ158" s="2"/>
      <c r="LA158" s="2"/>
      <c r="LB158" s="2"/>
      <c r="LC158" s="2"/>
      <c r="LD158" s="2"/>
      <c r="LE158" s="2"/>
      <c r="LF158" s="2"/>
      <c r="LG158" s="2"/>
      <c r="LH158" s="2"/>
      <c r="LI158" s="2"/>
      <c r="LJ158" s="2"/>
      <c r="LK158" s="2"/>
      <c r="LL158" s="2"/>
      <c r="LM158" s="2"/>
      <c r="LN158" s="2"/>
      <c r="LO158" s="2"/>
      <c r="LP158" s="2"/>
      <c r="LQ158" s="2"/>
      <c r="LR158" s="2"/>
      <c r="LS158" s="2"/>
      <c r="LT158" s="2"/>
      <c r="LU158" s="2"/>
      <c r="LV158" s="2"/>
      <c r="LW158" s="2"/>
      <c r="LX158" s="2"/>
      <c r="LY158" s="2"/>
      <c r="LZ158" s="2"/>
      <c r="MA158" s="2"/>
      <c r="MB158" s="2"/>
      <c r="MC158" s="2"/>
      <c r="MD158" s="2"/>
      <c r="ME158" s="2"/>
      <c r="MF158" s="2"/>
      <c r="MG158" s="2"/>
      <c r="MH158" s="2"/>
      <c r="MI158" s="2"/>
      <c r="MJ158" s="2"/>
      <c r="MK158" s="2"/>
      <c r="ML158" s="2"/>
      <c r="MM158" s="2"/>
      <c r="MN158" s="2"/>
      <c r="MO158" s="2"/>
      <c r="MP158" s="2"/>
      <c r="MQ158" s="2"/>
      <c r="MR158" s="2"/>
      <c r="MS158" s="2"/>
      <c r="MT158" s="2"/>
      <c r="MU158" s="2"/>
      <c r="MV158" s="2"/>
      <c r="MW158" s="2"/>
      <c r="MX158" s="2"/>
      <c r="MY158" s="2"/>
      <c r="MZ158" s="2"/>
      <c r="NA158" s="2"/>
      <c r="NB158" s="2"/>
      <c r="NC158" s="2"/>
      <c r="ND158" s="2"/>
      <c r="NE158" s="2"/>
      <c r="NF158" s="2"/>
      <c r="NG158" s="2"/>
      <c r="NH158" s="2"/>
      <c r="NI158" s="2"/>
      <c r="NJ158" s="2"/>
      <c r="NK158" s="2"/>
      <c r="NL158" s="2"/>
      <c r="NM158" s="2"/>
      <c r="NN158" s="2"/>
      <c r="NO158" s="2"/>
      <c r="NP158" s="2"/>
      <c r="NQ158" s="2"/>
      <c r="NR158" s="2"/>
      <c r="NS158" s="2"/>
      <c r="NT158" s="2"/>
      <c r="NU158" s="2"/>
      <c r="NV158" s="2"/>
      <c r="NW158" s="2"/>
      <c r="NX158" s="2"/>
      <c r="NY158" s="2"/>
      <c r="NZ158" s="2"/>
      <c r="OA158" s="2"/>
      <c r="OB158" s="2"/>
      <c r="OC158" s="2"/>
      <c r="OD158" s="2"/>
      <c r="OE158" s="2"/>
      <c r="OF158" s="2"/>
      <c r="OG158" s="2"/>
      <c r="OH158" s="2"/>
      <c r="OI158" s="2"/>
      <c r="OJ158" s="2"/>
      <c r="OK158" s="2"/>
      <c r="OL158" s="2"/>
      <c r="OM158" s="2"/>
      <c r="ON158" s="2"/>
      <c r="OO158" s="2"/>
      <c r="OP158" s="2"/>
      <c r="OQ158" s="2"/>
      <c r="OR158" s="2"/>
      <c r="OS158" s="2"/>
      <c r="OT158" s="2"/>
      <c r="OU158" s="2"/>
      <c r="OV158" s="2"/>
      <c r="OW158" s="2"/>
      <c r="OX158" s="2"/>
      <c r="OY158" s="2"/>
      <c r="OZ158" s="2"/>
      <c r="PA158" s="2"/>
      <c r="PB158" s="2"/>
      <c r="PC158" s="2"/>
      <c r="PD158" s="2"/>
      <c r="PE158" s="2"/>
      <c r="PF158" s="2"/>
      <c r="PG158" s="2"/>
      <c r="PH158" s="2"/>
      <c r="PI158" s="2"/>
      <c r="PJ158" s="2"/>
      <c r="PK158" s="2"/>
      <c r="PL158" s="2"/>
      <c r="PM158" s="2"/>
      <c r="PN158" s="2"/>
      <c r="PO158" s="2"/>
      <c r="PP158" s="2"/>
      <c r="PQ158" s="2"/>
      <c r="PR158" s="2"/>
      <c r="PS158" s="2"/>
      <c r="PT158" s="2"/>
      <c r="PU158" s="2"/>
      <c r="PV158" s="2"/>
      <c r="PW158" s="2"/>
      <c r="PX158" s="2"/>
      <c r="PY158" s="2"/>
      <c r="PZ158" s="2"/>
      <c r="QA158" s="2"/>
      <c r="QB158" s="2"/>
      <c r="QC158" s="2"/>
      <c r="QD158" s="2"/>
      <c r="QE158" s="2"/>
      <c r="QF158" s="2"/>
      <c r="QG158" s="2"/>
      <c r="QH158" s="2"/>
      <c r="QI158" s="2"/>
      <c r="QJ158" s="2"/>
      <c r="QK158" s="2"/>
      <c r="QL158" s="2"/>
      <c r="QM158" s="2"/>
      <c r="QN158" s="2"/>
      <c r="QO158" s="2"/>
      <c r="QP158" s="2"/>
      <c r="QQ158" s="2"/>
      <c r="QR158" s="2"/>
      <c r="QS158" s="2"/>
      <c r="QT158" s="2"/>
      <c r="QU158" s="2"/>
      <c r="QV158" s="2"/>
      <c r="QW158" s="2"/>
      <c r="QX158" s="2"/>
      <c r="QY158" s="2"/>
      <c r="QZ158" s="2"/>
      <c r="RA158" s="2"/>
      <c r="RB158" s="2"/>
      <c r="RC158" s="2"/>
      <c r="RD158" s="2"/>
      <c r="RE158" s="2"/>
      <c r="RF158" s="2"/>
      <c r="RG158" s="2"/>
      <c r="RH158" s="2"/>
      <c r="RI158" s="2"/>
      <c r="RJ158" s="2"/>
      <c r="RK158" s="2"/>
      <c r="RL158" s="2"/>
      <c r="RM158" s="2"/>
      <c r="RN158" s="2"/>
      <c r="RO158" s="2"/>
      <c r="RP158" s="2"/>
      <c r="RQ158" s="2"/>
      <c r="RR158" s="2"/>
      <c r="RS158" s="2"/>
      <c r="RT158" s="2"/>
      <c r="RU158" s="2"/>
      <c r="RV158" s="2"/>
      <c r="RW158" s="2"/>
      <c r="RX158" s="2"/>
      <c r="RY158" s="2"/>
      <c r="RZ158" s="2"/>
      <c r="SA158" s="2"/>
      <c r="SB158" s="2"/>
      <c r="SC158" s="2"/>
      <c r="SD158" s="2"/>
      <c r="SE158" s="2"/>
      <c r="SF158" s="2"/>
      <c r="SG158" s="2"/>
      <c r="SH158" s="2"/>
      <c r="SI158" s="2"/>
      <c r="SJ158" s="2"/>
      <c r="SK158" s="2"/>
      <c r="SL158" s="2"/>
      <c r="SM158" s="2"/>
      <c r="SN158" s="2"/>
      <c r="SO158" s="2"/>
      <c r="SP158" s="2"/>
      <c r="SQ158" s="2"/>
      <c r="SR158" s="2"/>
      <c r="SS158" s="2"/>
      <c r="ST158" s="2"/>
      <c r="SU158" s="2"/>
      <c r="SV158" s="2"/>
      <c r="SW158" s="2"/>
      <c r="SX158" s="2"/>
      <c r="SY158" s="2"/>
      <c r="SZ158" s="2"/>
      <c r="TA158" s="2"/>
      <c r="TB158" s="2"/>
      <c r="TC158" s="2"/>
      <c r="TD158" s="2"/>
      <c r="TE158" s="2"/>
      <c r="TF158" s="2"/>
      <c r="TG158" s="2"/>
      <c r="TH158" s="2"/>
      <c r="TI158" s="2"/>
      <c r="TJ158" s="2"/>
      <c r="TK158" s="2"/>
      <c r="TL158" s="2"/>
      <c r="TM158" s="2"/>
      <c r="TN158" s="2"/>
      <c r="TO158" s="2"/>
      <c r="TP158" s="2"/>
      <c r="TQ158" s="2"/>
      <c r="TR158" s="2"/>
      <c r="TS158" s="2"/>
      <c r="TT158" s="2"/>
      <c r="TU158" s="2"/>
      <c r="TV158" s="2"/>
      <c r="TW158" s="2"/>
      <c r="TX158" s="2"/>
      <c r="TY158" s="2"/>
      <c r="TZ158" s="2"/>
      <c r="UA158" s="2"/>
      <c r="UB158" s="2"/>
      <c r="UC158" s="2"/>
      <c r="UD158" s="2"/>
      <c r="UE158" s="2"/>
      <c r="UF158" s="2"/>
      <c r="UG158" s="2"/>
      <c r="UH158" s="2"/>
      <c r="UI158" s="2"/>
      <c r="UJ158" s="2"/>
      <c r="UK158" s="2"/>
      <c r="UL158" s="2"/>
      <c r="UM158" s="2"/>
      <c r="UN158" s="2"/>
      <c r="UO158" s="2"/>
      <c r="UP158" s="2"/>
      <c r="UQ158" s="2"/>
      <c r="UR158" s="2"/>
      <c r="US158" s="2"/>
      <c r="UT158" s="2"/>
      <c r="UU158" s="2"/>
      <c r="UV158" s="2"/>
      <c r="UW158" s="2"/>
      <c r="UX158" s="2"/>
      <c r="UY158" s="2"/>
      <c r="UZ158" s="2"/>
      <c r="VA158" s="2"/>
      <c r="VB158" s="2"/>
      <c r="VC158" s="2"/>
      <c r="VD158" s="2"/>
      <c r="VE158" s="2"/>
      <c r="VF158" s="2"/>
      <c r="VG158" s="2"/>
      <c r="VH158" s="2"/>
      <c r="VI158" s="2"/>
      <c r="VJ158" s="2"/>
      <c r="VK158" s="2"/>
      <c r="VL158" s="2"/>
      <c r="VM158" s="2"/>
      <c r="VN158" s="2"/>
      <c r="VO158" s="2"/>
      <c r="VP158" s="2"/>
      <c r="VQ158" s="2"/>
      <c r="VR158" s="2"/>
      <c r="VS158" s="2"/>
      <c r="VT158" s="2"/>
      <c r="VU158" s="2"/>
      <c r="VV158" s="2"/>
      <c r="VW158" s="2"/>
      <c r="VX158" s="2"/>
      <c r="VY158" s="2"/>
      <c r="VZ158" s="2"/>
      <c r="WA158" s="2"/>
      <c r="WB158" s="2"/>
      <c r="WC158" s="2"/>
      <c r="WD158" s="2"/>
      <c r="WE158" s="2"/>
      <c r="WF158" s="2"/>
      <c r="WG158" s="2"/>
      <c r="WH158" s="2"/>
      <c r="WI158" s="2"/>
      <c r="WJ158" s="2"/>
      <c r="WK158" s="2"/>
      <c r="WL158" s="2"/>
      <c r="WM158" s="2"/>
      <c r="WN158" s="2"/>
      <c r="WO158" s="2"/>
      <c r="WP158" s="2"/>
      <c r="WQ158" s="2"/>
      <c r="WR158" s="2"/>
      <c r="WS158" s="2"/>
      <c r="WT158" s="2"/>
      <c r="WU158" s="2"/>
      <c r="WV158" s="2"/>
      <c r="WW158" s="2"/>
      <c r="WX158" s="2"/>
      <c r="WY158" s="2"/>
      <c r="WZ158" s="2"/>
      <c r="XA158" s="2"/>
      <c r="XB158" s="2"/>
      <c r="XC158" s="2"/>
      <c r="XD158" s="2"/>
      <c r="XE158" s="2"/>
      <c r="XF158" s="2"/>
      <c r="XG158" s="2"/>
      <c r="XH158" s="2"/>
      <c r="XI158" s="2"/>
      <c r="XJ158" s="2"/>
      <c r="XK158" s="2"/>
      <c r="XL158" s="2"/>
      <c r="XM158" s="2"/>
      <c r="XN158" s="2"/>
      <c r="XO158" s="2"/>
      <c r="XP158" s="2"/>
      <c r="XQ158" s="2"/>
      <c r="XR158" s="2"/>
      <c r="XS158" s="2"/>
      <c r="XT158" s="2"/>
      <c r="XU158" s="2"/>
      <c r="XV158" s="2"/>
      <c r="XW158" s="2"/>
      <c r="XX158" s="2"/>
      <c r="XY158" s="2"/>
      <c r="XZ158" s="2"/>
      <c r="YA158" s="2"/>
      <c r="YB158" s="2"/>
      <c r="YC158" s="2"/>
      <c r="YD158" s="2"/>
      <c r="YE158" s="2"/>
      <c r="YF158" s="2"/>
      <c r="YG158" s="2"/>
      <c r="YH158" s="2"/>
      <c r="YI158" s="2"/>
      <c r="YJ158" s="2"/>
      <c r="YK158" s="2"/>
      <c r="YL158" s="2"/>
      <c r="YM158" s="2"/>
      <c r="YN158" s="2"/>
      <c r="YO158" s="2"/>
      <c r="YP158" s="2"/>
      <c r="YQ158" s="2"/>
      <c r="YR158" s="2"/>
      <c r="YS158" s="2"/>
      <c r="YT158" s="2"/>
      <c r="YU158" s="2"/>
      <c r="YV158" s="2"/>
      <c r="YW158" s="2"/>
      <c r="YX158" s="2"/>
      <c r="YY158" s="2"/>
      <c r="YZ158" s="2"/>
      <c r="ZA158" s="2"/>
      <c r="ZB158" s="2"/>
      <c r="ZC158" s="2"/>
      <c r="ZD158" s="2"/>
      <c r="ZE158" s="2"/>
      <c r="ZF158" s="2"/>
      <c r="ZG158" s="2"/>
      <c r="ZH158" s="2"/>
      <c r="ZI158" s="2"/>
      <c r="ZJ158" s="2"/>
      <c r="ZK158" s="2"/>
      <c r="ZL158" s="2"/>
      <c r="ZM158" s="2"/>
      <c r="ZN158" s="2"/>
      <c r="ZO158" s="2"/>
      <c r="ZP158" s="2"/>
      <c r="ZQ158" s="2"/>
      <c r="ZR158" s="2"/>
      <c r="ZS158" s="2"/>
      <c r="ZT158" s="2"/>
      <c r="ZU158" s="2"/>
      <c r="ZV158" s="2"/>
      <c r="ZW158" s="2"/>
      <c r="ZX158" s="2"/>
      <c r="ZY158" s="2"/>
      <c r="ZZ158" s="2"/>
      <c r="AAA158" s="2"/>
      <c r="AAB158" s="2"/>
      <c r="AAC158" s="2"/>
      <c r="AAD158" s="2"/>
      <c r="AAE158" s="2"/>
      <c r="AAF158" s="2"/>
      <c r="AAG158" s="2"/>
      <c r="AAH158" s="2"/>
      <c r="AAI158" s="2"/>
      <c r="AAJ158" s="2"/>
      <c r="AAK158" s="2"/>
      <c r="AAL158" s="2"/>
      <c r="AAM158" s="2"/>
      <c r="AAN158" s="2"/>
      <c r="AAO158" s="2"/>
      <c r="AAP158" s="2"/>
      <c r="AAQ158" s="2"/>
      <c r="AAR158" s="2"/>
      <c r="AAS158" s="2"/>
      <c r="AAT158" s="2"/>
      <c r="AAU158" s="2"/>
      <c r="AAV158" s="2"/>
      <c r="AAW158" s="2"/>
      <c r="AAX158" s="2"/>
      <c r="AAY158" s="2"/>
      <c r="AAZ158" s="2"/>
      <c r="ABA158" s="2"/>
      <c r="ABB158" s="2"/>
      <c r="ABC158" s="2"/>
      <c r="ABD158" s="2"/>
      <c r="ABE158" s="2"/>
      <c r="ABF158" s="2"/>
      <c r="ABG158" s="2"/>
      <c r="ABH158" s="2"/>
      <c r="ABI158" s="2"/>
      <c r="ABJ158" s="2"/>
      <c r="ABK158" s="2"/>
      <c r="ABL158" s="2"/>
      <c r="ABM158" s="2"/>
      <c r="ABN158" s="2"/>
      <c r="ABO158" s="2"/>
      <c r="ABP158" s="2"/>
      <c r="ABQ158" s="2"/>
      <c r="ABR158" s="2"/>
      <c r="ABS158" s="2"/>
      <c r="ABT158" s="2"/>
      <c r="ABU158" s="2"/>
      <c r="ABV158" s="2"/>
      <c r="ABW158" s="2"/>
      <c r="ABX158" s="2"/>
      <c r="ABY158" s="2"/>
      <c r="ABZ158" s="2"/>
      <c r="ACA158" s="2"/>
      <c r="ACB158" s="2"/>
      <c r="ACC158" s="2"/>
      <c r="ACD158" s="2"/>
      <c r="ACE158" s="2"/>
      <c r="ACF158" s="2"/>
      <c r="ACG158" s="2"/>
      <c r="ACH158" s="2"/>
      <c r="ACI158" s="2"/>
      <c r="ACJ158" s="2"/>
      <c r="ACK158" s="2"/>
      <c r="ACL158" s="2"/>
      <c r="ACM158" s="2"/>
      <c r="ACN158" s="2"/>
      <c r="ACO158" s="2"/>
      <c r="ACP158" s="2"/>
      <c r="ACQ158" s="2"/>
      <c r="ACR158" s="2"/>
      <c r="ACS158" s="2"/>
      <c r="ACT158" s="2"/>
      <c r="ACU158" s="2"/>
      <c r="ACV158" s="2"/>
      <c r="ACW158" s="2"/>
      <c r="ACX158" s="2"/>
      <c r="ACY158" s="2"/>
      <c r="ACZ158" s="2"/>
      <c r="ADA158" s="2"/>
      <c r="ADB158" s="2"/>
      <c r="ADC158" s="2"/>
      <c r="ADD158" s="2"/>
      <c r="ADE158" s="2"/>
      <c r="ADF158" s="2"/>
      <c r="ADG158" s="2"/>
      <c r="ADH158" s="2"/>
      <c r="ADI158" s="2"/>
      <c r="ADJ158" s="2"/>
      <c r="ADK158" s="2"/>
      <c r="ADL158" s="2"/>
      <c r="ADM158" s="2"/>
      <c r="ADN158" s="2"/>
      <c r="ADO158" s="2"/>
      <c r="ADP158" s="2"/>
      <c r="ADQ158" s="2"/>
      <c r="ADR158" s="2"/>
      <c r="ADS158" s="2"/>
      <c r="ADT158" s="2"/>
      <c r="ADU158" s="2"/>
      <c r="ADV158" s="2"/>
      <c r="ADW158" s="2"/>
      <c r="ADX158" s="2"/>
      <c r="ADY158" s="2"/>
      <c r="ADZ158" s="2"/>
      <c r="AEA158" s="2"/>
      <c r="AEB158" s="2"/>
      <c r="AEC158" s="2"/>
      <c r="AED158" s="2"/>
      <c r="AEE158" s="2"/>
      <c r="AEF158" s="2"/>
      <c r="AEG158" s="2"/>
      <c r="AEH158" s="2"/>
      <c r="AEI158" s="2"/>
      <c r="AEJ158" s="2"/>
      <c r="AEK158" s="2"/>
      <c r="AEL158" s="2"/>
      <c r="AEM158" s="2"/>
      <c r="AEN158" s="2"/>
      <c r="AEO158" s="2"/>
      <c r="AEP158" s="2"/>
      <c r="AEQ158" s="2"/>
      <c r="AER158" s="2"/>
      <c r="AES158" s="2"/>
      <c r="AET158" s="2"/>
      <c r="AEU158" s="2"/>
      <c r="AEV158" s="2"/>
      <c r="AEW158" s="2"/>
      <c r="AEX158" s="2"/>
      <c r="AEY158" s="2"/>
      <c r="AEZ158" s="2"/>
      <c r="AFA158" s="2"/>
      <c r="AFB158" s="2"/>
      <c r="AFC158" s="2"/>
      <c r="AFD158" s="2"/>
      <c r="AFE158" s="2"/>
      <c r="AFF158" s="2"/>
      <c r="AFG158" s="2"/>
      <c r="AFH158" s="2"/>
      <c r="AFI158" s="2"/>
      <c r="AFJ158" s="2"/>
      <c r="AFK158" s="2"/>
      <c r="AFL158" s="2"/>
      <c r="AFM158" s="2"/>
      <c r="AFN158" s="2"/>
      <c r="AFO158" s="2"/>
      <c r="AFP158" s="2"/>
      <c r="AFQ158" s="2"/>
      <c r="AFR158" s="2"/>
      <c r="AFS158" s="2"/>
      <c r="AFT158" s="2"/>
      <c r="AFU158" s="2"/>
      <c r="AFV158" s="2"/>
      <c r="AFW158" s="2"/>
      <c r="AFX158" s="2"/>
      <c r="AFY158" s="2"/>
      <c r="AFZ158" s="2"/>
      <c r="AGA158" s="2"/>
      <c r="AGB158" s="2"/>
      <c r="AGC158" s="2"/>
      <c r="AGD158" s="2"/>
      <c r="AGE158" s="2"/>
      <c r="AGF158" s="2"/>
      <c r="AGG158" s="2"/>
      <c r="AGH158" s="2"/>
      <c r="AGI158" s="2"/>
      <c r="AGJ158" s="2"/>
      <c r="AGK158" s="2"/>
      <c r="AGL158" s="2"/>
      <c r="AGM158" s="2"/>
      <c r="AGN158" s="2"/>
      <c r="AGO158" s="2"/>
      <c r="AGP158" s="2"/>
      <c r="AGQ158" s="2"/>
      <c r="AGR158" s="2"/>
      <c r="AGS158" s="2"/>
      <c r="AGT158" s="2"/>
      <c r="AGU158" s="2"/>
      <c r="AGV158" s="2"/>
      <c r="AGW158" s="2"/>
      <c r="AGX158" s="2"/>
      <c r="AGY158" s="2"/>
      <c r="AGZ158" s="2"/>
      <c r="AHA158" s="2"/>
      <c r="AHB158" s="2"/>
      <c r="AHC158" s="2"/>
      <c r="AHD158" s="2"/>
      <c r="AHE158" s="2"/>
      <c r="AHF158" s="2"/>
      <c r="AHG158" s="2"/>
      <c r="AHH158" s="2"/>
      <c r="AHI158" s="2"/>
      <c r="AHJ158" s="2"/>
      <c r="AHK158" s="2"/>
      <c r="AHL158" s="2"/>
      <c r="AHM158" s="2"/>
      <c r="AHN158" s="2"/>
      <c r="AHO158" s="2"/>
      <c r="AHP158" s="2"/>
      <c r="AHQ158" s="2"/>
      <c r="AHR158" s="2"/>
      <c r="AHS158" s="2"/>
      <c r="AHT158" s="2"/>
      <c r="AHU158" s="2"/>
      <c r="AHV158" s="2"/>
      <c r="AHW158" s="2"/>
      <c r="AHX158" s="2"/>
      <c r="AHY158" s="2"/>
      <c r="AHZ158" s="2"/>
      <c r="AIA158" s="2"/>
      <c r="AIB158" s="2"/>
      <c r="AIC158" s="2"/>
      <c r="AID158" s="2"/>
      <c r="AIE158" s="2"/>
      <c r="AIF158" s="2"/>
      <c r="AIG158" s="2"/>
      <c r="AIH158" s="2"/>
      <c r="AII158" s="2"/>
      <c r="AIJ158" s="2"/>
      <c r="AIK158" s="2"/>
      <c r="AIL158" s="2"/>
      <c r="AIM158" s="2"/>
      <c r="AIN158" s="2"/>
      <c r="AIO158" s="2"/>
      <c r="AIP158" s="2"/>
      <c r="AIQ158" s="2"/>
      <c r="AIR158" s="2"/>
      <c r="AIS158" s="2"/>
      <c r="AIT158" s="2"/>
      <c r="AIU158" s="2"/>
      <c r="AIV158" s="2"/>
      <c r="AIW158" s="2"/>
      <c r="AIX158" s="2"/>
      <c r="AIY158" s="2"/>
      <c r="AIZ158" s="2"/>
      <c r="AJA158" s="2"/>
      <c r="AJB158" s="2"/>
      <c r="AJC158" s="2"/>
      <c r="AJD158" s="2"/>
      <c r="AJE158" s="2"/>
      <c r="AJF158" s="2"/>
      <c r="AJG158" s="2"/>
      <c r="AJH158" s="2"/>
      <c r="AJI158" s="2"/>
      <c r="AJJ158" s="2"/>
      <c r="AJK158" s="2"/>
      <c r="AJL158" s="2"/>
      <c r="AJM158" s="2"/>
      <c r="AJN158" s="2"/>
      <c r="AJO158" s="2"/>
      <c r="AJP158" s="2"/>
      <c r="AJQ158" s="2"/>
      <c r="AJR158" s="2"/>
      <c r="AJS158" s="2"/>
      <c r="AJT158" s="2"/>
      <c r="AJU158" s="2"/>
      <c r="AJV158" s="2"/>
      <c r="AJW158" s="2"/>
      <c r="AJX158" s="2"/>
      <c r="AJY158" s="2"/>
      <c r="AJZ158" s="2"/>
      <c r="AKA158" s="2"/>
      <c r="AKB158" s="2"/>
      <c r="AKC158" s="2"/>
      <c r="AKD158" s="2"/>
      <c r="AKE158" s="2"/>
      <c r="AKF158" s="2"/>
      <c r="AKG158" s="2"/>
      <c r="AKH158" s="2"/>
    </row>
    <row r="159" spans="1:970" x14ac:dyDescent="0.2">
      <c r="A159" s="18">
        <v>20</v>
      </c>
      <c r="B159" s="7">
        <v>158</v>
      </c>
      <c r="C159" s="7">
        <v>1006579</v>
      </c>
      <c r="D159" s="7">
        <v>15171</v>
      </c>
      <c r="E159" s="7">
        <v>19300</v>
      </c>
      <c r="F159" s="7">
        <v>14086</v>
      </c>
      <c r="G159" s="7"/>
      <c r="H159" s="7"/>
      <c r="I159" s="7"/>
      <c r="J159" s="7"/>
      <c r="K159" s="7"/>
      <c r="L159" s="7"/>
      <c r="M159" s="14">
        <v>4609</v>
      </c>
      <c r="N159" s="7">
        <v>37995</v>
      </c>
      <c r="O159" s="7">
        <v>6</v>
      </c>
      <c r="P159" s="9">
        <v>6332.5</v>
      </c>
      <c r="Q159" s="18">
        <v>18</v>
      </c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>
        <v>2</v>
      </c>
      <c r="AC159" s="18">
        <v>20</v>
      </c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  <c r="IW159" s="12"/>
      <c r="IX159" s="12"/>
      <c r="IY159" s="12"/>
      <c r="IZ159" s="12"/>
      <c r="JA159" s="12"/>
      <c r="JB159" s="12"/>
      <c r="JC159" s="12"/>
      <c r="JD159" s="12"/>
      <c r="JE159" s="12"/>
      <c r="JF159" s="12"/>
      <c r="JG159" s="12"/>
      <c r="JH159" s="12"/>
      <c r="JI159" s="12"/>
      <c r="JJ159" s="12"/>
      <c r="JK159" s="12"/>
      <c r="JL159" s="12"/>
      <c r="JM159" s="12"/>
      <c r="JN159" s="12"/>
      <c r="JO159" s="12"/>
      <c r="JP159" s="12"/>
      <c r="JQ159" s="12"/>
      <c r="JR159" s="12"/>
      <c r="JS159" s="12"/>
      <c r="JT159" s="12"/>
      <c r="JU159" s="12"/>
      <c r="JV159" s="12"/>
      <c r="JW159" s="12"/>
      <c r="JX159" s="12"/>
      <c r="JY159" s="12"/>
      <c r="JZ159" s="12"/>
      <c r="KA159" s="12"/>
      <c r="KB159" s="12"/>
      <c r="KC159" s="12"/>
      <c r="KD159" s="12"/>
      <c r="KE159" s="12"/>
      <c r="KF159" s="12"/>
      <c r="KG159" s="12"/>
      <c r="KH159" s="12"/>
      <c r="KI159" s="12"/>
      <c r="KJ159" s="12"/>
      <c r="KK159" s="12"/>
      <c r="KL159" s="12"/>
      <c r="KM159" s="12"/>
      <c r="KN159" s="12"/>
      <c r="KO159" s="12"/>
      <c r="KP159" s="12"/>
      <c r="KQ159" s="12"/>
      <c r="KR159" s="12"/>
      <c r="KS159" s="12"/>
      <c r="KT159" s="12"/>
      <c r="KU159" s="12"/>
      <c r="KV159" s="12"/>
      <c r="KW159" s="12"/>
      <c r="KX159" s="12"/>
      <c r="KY159" s="12"/>
      <c r="KZ159" s="12"/>
      <c r="LA159" s="12"/>
      <c r="LB159" s="12"/>
      <c r="LC159" s="12"/>
      <c r="LD159" s="12"/>
      <c r="LE159" s="12"/>
      <c r="LF159" s="12"/>
      <c r="LG159" s="12"/>
      <c r="LH159" s="12"/>
      <c r="LI159" s="12"/>
      <c r="LJ159" s="12"/>
      <c r="LK159" s="12"/>
      <c r="LL159" s="12"/>
      <c r="LM159" s="12"/>
      <c r="LN159" s="12"/>
      <c r="LO159" s="12"/>
      <c r="LP159" s="12"/>
      <c r="LQ159" s="12"/>
      <c r="LR159" s="12"/>
      <c r="LS159" s="12"/>
      <c r="LT159" s="12"/>
      <c r="LU159" s="12"/>
      <c r="LV159" s="12"/>
      <c r="LW159" s="12"/>
      <c r="LX159" s="12"/>
      <c r="LY159" s="12"/>
      <c r="LZ159" s="12"/>
      <c r="MA159" s="12"/>
      <c r="MB159" s="12"/>
      <c r="MC159" s="12"/>
      <c r="MD159" s="12"/>
      <c r="ME159" s="12"/>
      <c r="MF159" s="12"/>
      <c r="MG159" s="12"/>
      <c r="MH159" s="12"/>
      <c r="MI159" s="12"/>
      <c r="MJ159" s="12"/>
      <c r="MK159" s="12"/>
      <c r="ML159" s="12"/>
      <c r="MM159" s="12"/>
      <c r="MN159" s="12"/>
      <c r="MO159" s="12"/>
      <c r="MP159" s="12"/>
      <c r="MQ159" s="12"/>
      <c r="MR159" s="12"/>
      <c r="MS159" s="12"/>
      <c r="MT159" s="12"/>
      <c r="MU159" s="12"/>
      <c r="MV159" s="12"/>
      <c r="MW159" s="12"/>
      <c r="MX159" s="12"/>
      <c r="MY159" s="12"/>
      <c r="MZ159" s="12"/>
      <c r="NA159" s="12"/>
      <c r="NB159" s="12"/>
      <c r="NC159" s="12"/>
      <c r="ND159" s="12"/>
      <c r="NE159" s="12"/>
      <c r="NF159" s="12"/>
      <c r="NG159" s="12"/>
      <c r="NH159" s="12"/>
      <c r="NI159" s="12"/>
      <c r="NJ159" s="12"/>
      <c r="NK159" s="12"/>
      <c r="NL159" s="12"/>
      <c r="NM159" s="12"/>
      <c r="NN159" s="12"/>
      <c r="NO159" s="12"/>
      <c r="NP159" s="12"/>
      <c r="NQ159" s="12"/>
      <c r="NR159" s="12"/>
      <c r="NS159" s="12"/>
      <c r="NT159" s="12"/>
      <c r="NU159" s="12"/>
      <c r="NV159" s="12"/>
      <c r="NW159" s="12"/>
      <c r="NX159" s="12"/>
      <c r="NY159" s="12"/>
      <c r="NZ159" s="12"/>
      <c r="OA159" s="12"/>
      <c r="OB159" s="12"/>
      <c r="OC159" s="12"/>
      <c r="OD159" s="12"/>
      <c r="OE159" s="12"/>
      <c r="OF159" s="12"/>
      <c r="OG159" s="12"/>
      <c r="OH159" s="12"/>
      <c r="OI159" s="12"/>
      <c r="OJ159" s="12"/>
      <c r="OK159" s="12"/>
      <c r="OL159" s="12"/>
      <c r="OM159" s="12"/>
      <c r="ON159" s="12"/>
      <c r="OO159" s="12"/>
      <c r="OP159" s="12"/>
      <c r="OQ159" s="12"/>
      <c r="OR159" s="12"/>
      <c r="OS159" s="12"/>
      <c r="OT159" s="12"/>
      <c r="OU159" s="12"/>
      <c r="OV159" s="12"/>
      <c r="OW159" s="12"/>
      <c r="OX159" s="12"/>
      <c r="OY159" s="12"/>
      <c r="OZ159" s="12"/>
      <c r="PA159" s="12"/>
      <c r="PB159" s="12"/>
      <c r="PC159" s="12"/>
      <c r="PD159" s="12"/>
      <c r="PE159" s="12"/>
      <c r="PF159" s="12"/>
      <c r="PG159" s="12"/>
      <c r="PH159" s="12"/>
      <c r="PI159" s="12"/>
      <c r="PJ159" s="12"/>
      <c r="PK159" s="12"/>
      <c r="PL159" s="12"/>
      <c r="PM159" s="12"/>
      <c r="PN159" s="12"/>
      <c r="PO159" s="12"/>
      <c r="PP159" s="12"/>
      <c r="PQ159" s="12"/>
      <c r="PR159" s="12"/>
      <c r="PS159" s="12"/>
      <c r="PT159" s="12"/>
      <c r="PU159" s="12"/>
      <c r="PV159" s="12"/>
      <c r="PW159" s="12"/>
      <c r="PX159" s="12"/>
      <c r="PY159" s="12"/>
      <c r="PZ159" s="12"/>
      <c r="QA159" s="12"/>
      <c r="QB159" s="12"/>
      <c r="QC159" s="12"/>
      <c r="QD159" s="12"/>
      <c r="QE159" s="12"/>
      <c r="QF159" s="12"/>
      <c r="QG159" s="12"/>
      <c r="QH159" s="12"/>
      <c r="QI159" s="12"/>
      <c r="QJ159" s="12"/>
      <c r="QK159" s="12"/>
      <c r="QL159" s="12"/>
      <c r="QM159" s="12"/>
      <c r="QN159" s="12"/>
      <c r="QO159" s="12"/>
      <c r="QP159" s="12"/>
      <c r="QQ159" s="12"/>
      <c r="QR159" s="12"/>
      <c r="QS159" s="12"/>
      <c r="QT159" s="12"/>
      <c r="QU159" s="12"/>
      <c r="QV159" s="12"/>
      <c r="QW159" s="12"/>
      <c r="QX159" s="12"/>
      <c r="QY159" s="12"/>
      <c r="QZ159" s="12"/>
      <c r="RA159" s="12"/>
      <c r="RB159" s="12"/>
      <c r="RC159" s="12"/>
      <c r="RD159" s="12"/>
      <c r="RE159" s="12"/>
      <c r="RF159" s="12"/>
      <c r="RG159" s="12"/>
      <c r="RH159" s="12"/>
      <c r="RI159" s="12"/>
      <c r="RJ159" s="12"/>
      <c r="RK159" s="12"/>
      <c r="RL159" s="12"/>
      <c r="RM159" s="12"/>
      <c r="RN159" s="12"/>
      <c r="RO159" s="12"/>
      <c r="RP159" s="12"/>
      <c r="RQ159" s="12"/>
      <c r="RR159" s="12"/>
      <c r="RS159" s="12"/>
      <c r="RT159" s="12"/>
      <c r="RU159" s="12"/>
      <c r="RV159" s="12"/>
      <c r="RW159" s="12"/>
      <c r="RX159" s="12"/>
      <c r="RY159" s="12"/>
      <c r="RZ159" s="12"/>
      <c r="SA159" s="12"/>
      <c r="SB159" s="12"/>
      <c r="SC159" s="12"/>
      <c r="SD159" s="12"/>
      <c r="SE159" s="12"/>
      <c r="SF159" s="12"/>
      <c r="SG159" s="12"/>
      <c r="SH159" s="12"/>
      <c r="SI159" s="12"/>
      <c r="SJ159" s="12"/>
      <c r="SK159" s="12"/>
      <c r="SL159" s="12"/>
      <c r="SM159" s="12"/>
      <c r="SN159" s="12"/>
      <c r="SO159" s="12"/>
      <c r="SP159" s="12"/>
      <c r="SQ159" s="12"/>
      <c r="SR159" s="12"/>
      <c r="SS159" s="12"/>
      <c r="ST159" s="12"/>
      <c r="SU159" s="12"/>
      <c r="SV159" s="12"/>
      <c r="SW159" s="12"/>
      <c r="SX159" s="12"/>
      <c r="SY159" s="12"/>
      <c r="SZ159" s="12"/>
      <c r="TA159" s="12"/>
      <c r="TB159" s="12"/>
      <c r="TC159" s="12"/>
      <c r="TD159" s="12"/>
      <c r="TE159" s="12"/>
      <c r="TF159" s="12"/>
      <c r="TG159" s="12"/>
      <c r="TH159" s="12"/>
      <c r="TI159" s="12"/>
      <c r="TJ159" s="12"/>
      <c r="TK159" s="12"/>
      <c r="TL159" s="12"/>
      <c r="TM159" s="12"/>
      <c r="TN159" s="12"/>
      <c r="TO159" s="12"/>
      <c r="TP159" s="12"/>
      <c r="TQ159" s="12"/>
      <c r="TR159" s="12"/>
      <c r="TS159" s="12"/>
      <c r="TT159" s="12"/>
      <c r="TU159" s="12"/>
      <c r="TV159" s="12"/>
      <c r="TW159" s="12"/>
      <c r="TX159" s="12"/>
      <c r="TY159" s="12"/>
      <c r="TZ159" s="12"/>
      <c r="UA159" s="12"/>
      <c r="UB159" s="12"/>
      <c r="UC159" s="12"/>
      <c r="UD159" s="12"/>
      <c r="UE159" s="12"/>
      <c r="UF159" s="12"/>
      <c r="UG159" s="12"/>
      <c r="UH159" s="12"/>
      <c r="UI159" s="12"/>
      <c r="UJ159" s="12"/>
      <c r="UK159" s="12"/>
      <c r="UL159" s="12"/>
      <c r="UM159" s="12"/>
      <c r="UN159" s="12"/>
      <c r="UO159" s="12"/>
      <c r="UP159" s="12"/>
      <c r="UQ159" s="12"/>
      <c r="UR159" s="12"/>
      <c r="US159" s="12"/>
      <c r="UT159" s="12"/>
      <c r="UU159" s="12"/>
      <c r="UV159" s="12"/>
      <c r="UW159" s="12"/>
      <c r="UX159" s="12"/>
      <c r="UY159" s="12"/>
      <c r="UZ159" s="12"/>
      <c r="VA159" s="12"/>
      <c r="VB159" s="12"/>
      <c r="VC159" s="12"/>
      <c r="VD159" s="12"/>
      <c r="VE159" s="12"/>
      <c r="VF159" s="12"/>
      <c r="VG159" s="12"/>
      <c r="VH159" s="12"/>
      <c r="VI159" s="12"/>
      <c r="VJ159" s="12"/>
      <c r="VK159" s="12"/>
      <c r="VL159" s="12"/>
      <c r="VM159" s="12"/>
      <c r="VN159" s="12"/>
      <c r="VO159" s="12"/>
      <c r="VP159" s="12"/>
      <c r="VQ159" s="12"/>
      <c r="VR159" s="12"/>
      <c r="VS159" s="12"/>
      <c r="VT159" s="12"/>
      <c r="VU159" s="12"/>
      <c r="VV159" s="12"/>
      <c r="VW159" s="12"/>
      <c r="VX159" s="12"/>
      <c r="VY159" s="12"/>
      <c r="VZ159" s="12"/>
      <c r="WA159" s="12"/>
      <c r="WB159" s="12"/>
      <c r="WC159" s="12"/>
      <c r="WD159" s="12"/>
      <c r="WE159" s="12"/>
      <c r="WF159" s="12"/>
      <c r="WG159" s="12"/>
      <c r="WH159" s="12"/>
      <c r="WI159" s="12"/>
      <c r="WJ159" s="12"/>
      <c r="WK159" s="12"/>
      <c r="WL159" s="12"/>
      <c r="WM159" s="12"/>
      <c r="WN159" s="12"/>
      <c r="WO159" s="12"/>
      <c r="WP159" s="12"/>
      <c r="WQ159" s="12"/>
      <c r="WR159" s="12"/>
      <c r="WS159" s="12"/>
      <c r="WT159" s="12"/>
      <c r="WU159" s="12"/>
      <c r="WV159" s="12"/>
      <c r="WW159" s="12"/>
      <c r="WX159" s="12"/>
      <c r="WY159" s="12"/>
      <c r="WZ159" s="12"/>
      <c r="XA159" s="12"/>
      <c r="XB159" s="12"/>
      <c r="XC159" s="12"/>
      <c r="XD159" s="12"/>
      <c r="XE159" s="12"/>
      <c r="XF159" s="12"/>
      <c r="XG159" s="12"/>
      <c r="XH159" s="12"/>
      <c r="XI159" s="12"/>
      <c r="XJ159" s="12"/>
      <c r="XK159" s="12"/>
      <c r="XL159" s="12"/>
      <c r="XM159" s="12"/>
      <c r="XN159" s="12"/>
      <c r="XO159" s="12"/>
      <c r="XP159" s="12"/>
      <c r="XQ159" s="12"/>
      <c r="XR159" s="12"/>
      <c r="XS159" s="12"/>
      <c r="XT159" s="12"/>
      <c r="XU159" s="12"/>
      <c r="XV159" s="12"/>
      <c r="XW159" s="12"/>
      <c r="XX159" s="12"/>
      <c r="XY159" s="12"/>
      <c r="XZ159" s="12"/>
      <c r="YA159" s="12"/>
      <c r="YB159" s="12"/>
      <c r="YC159" s="12"/>
      <c r="YD159" s="12"/>
      <c r="YE159" s="12"/>
      <c r="YF159" s="12"/>
      <c r="YG159" s="12"/>
      <c r="YH159" s="12"/>
      <c r="YI159" s="12"/>
      <c r="YJ159" s="12"/>
      <c r="YK159" s="12"/>
      <c r="YL159" s="12"/>
      <c r="YM159" s="12"/>
      <c r="YN159" s="12"/>
      <c r="YO159" s="12"/>
      <c r="YP159" s="12"/>
      <c r="YQ159" s="12"/>
      <c r="YR159" s="12"/>
      <c r="YS159" s="12"/>
      <c r="YT159" s="12"/>
      <c r="YU159" s="12"/>
      <c r="YV159" s="12"/>
      <c r="YW159" s="12"/>
      <c r="YX159" s="12"/>
      <c r="YY159" s="12"/>
      <c r="YZ159" s="12"/>
      <c r="ZA159" s="12"/>
      <c r="ZB159" s="12"/>
      <c r="ZC159" s="12"/>
      <c r="ZD159" s="12"/>
      <c r="ZE159" s="12"/>
      <c r="ZF159" s="12"/>
      <c r="ZG159" s="12"/>
      <c r="ZH159" s="12"/>
      <c r="ZI159" s="12"/>
      <c r="ZJ159" s="12"/>
      <c r="ZK159" s="12"/>
      <c r="ZL159" s="12"/>
      <c r="ZM159" s="12"/>
      <c r="ZN159" s="12"/>
      <c r="ZO159" s="12"/>
      <c r="ZP159" s="12"/>
      <c r="ZQ159" s="12"/>
      <c r="ZR159" s="12"/>
      <c r="ZS159" s="12"/>
      <c r="ZT159" s="12"/>
      <c r="ZU159" s="12"/>
      <c r="ZV159" s="12"/>
      <c r="ZW159" s="12"/>
      <c r="ZX159" s="12"/>
      <c r="ZY159" s="12"/>
      <c r="ZZ159" s="12"/>
      <c r="AAA159" s="12"/>
      <c r="AAB159" s="12"/>
      <c r="AAC159" s="12"/>
      <c r="AAD159" s="12"/>
      <c r="AAE159" s="12"/>
      <c r="AAF159" s="12"/>
      <c r="AAG159" s="12"/>
      <c r="AAH159" s="12"/>
      <c r="AAI159" s="12"/>
      <c r="AAJ159" s="12"/>
      <c r="AAK159" s="12"/>
      <c r="AAL159" s="12"/>
      <c r="AAM159" s="12"/>
      <c r="AAN159" s="12"/>
      <c r="AAO159" s="12"/>
      <c r="AAP159" s="12"/>
      <c r="AAQ159" s="12"/>
      <c r="AAR159" s="12"/>
      <c r="AAS159" s="12"/>
      <c r="AAT159" s="12"/>
      <c r="AAU159" s="12"/>
      <c r="AAV159" s="12"/>
      <c r="AAW159" s="12"/>
      <c r="AAX159" s="12"/>
      <c r="AAY159" s="12"/>
      <c r="AAZ159" s="12"/>
      <c r="ABA159" s="12"/>
      <c r="ABB159" s="12"/>
      <c r="ABC159" s="12"/>
      <c r="ABD159" s="12"/>
      <c r="ABE159" s="12"/>
      <c r="ABF159" s="12"/>
      <c r="ABG159" s="12"/>
      <c r="ABH159" s="12"/>
      <c r="ABI159" s="12"/>
      <c r="ABJ159" s="12"/>
      <c r="ABK159" s="12"/>
      <c r="ABL159" s="12"/>
      <c r="ABM159" s="12"/>
      <c r="ABN159" s="12"/>
      <c r="ABO159" s="12"/>
      <c r="ABP159" s="12"/>
      <c r="ABQ159" s="12"/>
      <c r="ABR159" s="12"/>
      <c r="ABS159" s="12"/>
      <c r="ABT159" s="12"/>
      <c r="ABU159" s="12"/>
      <c r="ABV159" s="12"/>
      <c r="ABW159" s="12"/>
      <c r="ABX159" s="12"/>
      <c r="ABY159" s="12"/>
      <c r="ABZ159" s="12"/>
      <c r="ACA159" s="12"/>
      <c r="ACB159" s="12"/>
      <c r="ACC159" s="12"/>
      <c r="ACD159" s="12"/>
      <c r="ACE159" s="12"/>
      <c r="ACF159" s="12"/>
      <c r="ACG159" s="12"/>
      <c r="ACH159" s="12"/>
      <c r="ACI159" s="12"/>
      <c r="ACJ159" s="12"/>
      <c r="ACK159" s="12"/>
      <c r="ACL159" s="12"/>
      <c r="ACM159" s="12"/>
      <c r="ACN159" s="12"/>
      <c r="ACO159" s="12"/>
      <c r="ACP159" s="12"/>
      <c r="ACQ159" s="12"/>
      <c r="ACR159" s="12"/>
      <c r="ACS159" s="12"/>
      <c r="ACT159" s="12"/>
      <c r="ACU159" s="12"/>
      <c r="ACV159" s="12"/>
      <c r="ACW159" s="12"/>
      <c r="ACX159" s="12"/>
      <c r="ACY159" s="12"/>
      <c r="ACZ159" s="12"/>
      <c r="ADA159" s="12"/>
      <c r="ADB159" s="12"/>
      <c r="ADC159" s="12"/>
      <c r="ADD159" s="12"/>
      <c r="ADE159" s="12"/>
      <c r="ADF159" s="12"/>
      <c r="ADG159" s="12"/>
      <c r="ADH159" s="12"/>
      <c r="ADI159" s="12"/>
      <c r="ADJ159" s="12"/>
      <c r="ADK159" s="12"/>
      <c r="ADL159" s="12"/>
      <c r="ADM159" s="12"/>
      <c r="ADN159" s="12"/>
      <c r="ADO159" s="12"/>
      <c r="ADP159" s="12"/>
      <c r="ADQ159" s="12"/>
      <c r="ADR159" s="12"/>
      <c r="ADS159" s="12"/>
      <c r="ADT159" s="12"/>
      <c r="ADU159" s="12"/>
      <c r="ADV159" s="12"/>
      <c r="ADW159" s="12"/>
      <c r="ADX159" s="12"/>
      <c r="ADY159" s="12"/>
      <c r="ADZ159" s="12"/>
      <c r="AEA159" s="12"/>
      <c r="AEB159" s="12"/>
      <c r="AEC159" s="12"/>
      <c r="AED159" s="12"/>
      <c r="AEE159" s="12"/>
      <c r="AEF159" s="12"/>
      <c r="AEG159" s="12"/>
      <c r="AEH159" s="12"/>
      <c r="AEI159" s="12"/>
      <c r="AEJ159" s="12"/>
      <c r="AEK159" s="12"/>
      <c r="AEL159" s="12"/>
      <c r="AEM159" s="12"/>
      <c r="AEN159" s="12"/>
      <c r="AEO159" s="12"/>
      <c r="AEP159" s="12"/>
      <c r="AEQ159" s="12"/>
      <c r="AER159" s="12"/>
      <c r="AES159" s="12"/>
      <c r="AET159" s="12"/>
      <c r="AEU159" s="12"/>
      <c r="AEV159" s="12"/>
      <c r="AEW159" s="12"/>
      <c r="AEX159" s="12"/>
      <c r="AEY159" s="12"/>
      <c r="AEZ159" s="12"/>
      <c r="AFA159" s="12"/>
      <c r="AFB159" s="12"/>
      <c r="AFC159" s="12"/>
      <c r="AFD159" s="12"/>
      <c r="AFE159" s="12"/>
      <c r="AFF159" s="12"/>
      <c r="AFG159" s="12"/>
      <c r="AFH159" s="12"/>
      <c r="AFI159" s="12"/>
      <c r="AFJ159" s="12"/>
      <c r="AFK159" s="12"/>
      <c r="AFL159" s="12"/>
      <c r="AFM159" s="12"/>
      <c r="AFN159" s="12"/>
      <c r="AFO159" s="12"/>
      <c r="AFP159" s="12"/>
      <c r="AFQ159" s="12"/>
      <c r="AFR159" s="12"/>
      <c r="AFS159" s="12"/>
      <c r="AFT159" s="12"/>
      <c r="AFU159" s="12"/>
      <c r="AFV159" s="12"/>
      <c r="AFW159" s="12"/>
      <c r="AFX159" s="12"/>
      <c r="AFY159" s="12"/>
      <c r="AFZ159" s="12"/>
      <c r="AGA159" s="12"/>
      <c r="AGB159" s="12"/>
      <c r="AGC159" s="12"/>
      <c r="AGD159" s="12"/>
      <c r="AGE159" s="12"/>
      <c r="AGF159" s="12"/>
      <c r="AGG159" s="12"/>
      <c r="AGH159" s="12"/>
      <c r="AGI159" s="12"/>
      <c r="AGJ159" s="12"/>
      <c r="AGK159" s="12"/>
      <c r="AGL159" s="12"/>
      <c r="AGM159" s="12"/>
      <c r="AGN159" s="12"/>
      <c r="AGO159" s="12"/>
      <c r="AGP159" s="12"/>
      <c r="AGQ159" s="12"/>
      <c r="AGR159" s="12"/>
      <c r="AGS159" s="12"/>
      <c r="AGT159" s="12"/>
      <c r="AGU159" s="12"/>
      <c r="AGV159" s="12"/>
      <c r="AGW159" s="12"/>
      <c r="AGX159" s="12"/>
      <c r="AGY159" s="12"/>
      <c r="AGZ159" s="12"/>
      <c r="AHA159" s="12"/>
      <c r="AHB159" s="12"/>
      <c r="AHC159" s="12"/>
      <c r="AHD159" s="12"/>
      <c r="AHE159" s="12"/>
      <c r="AHF159" s="12"/>
      <c r="AHG159" s="12"/>
      <c r="AHH159" s="12"/>
      <c r="AHI159" s="12"/>
      <c r="AHJ159" s="12"/>
      <c r="AHK159" s="12"/>
      <c r="AHL159" s="12"/>
      <c r="AHM159" s="12"/>
      <c r="AHN159" s="12"/>
      <c r="AHO159" s="12"/>
      <c r="AHP159" s="12"/>
      <c r="AHQ159" s="12"/>
      <c r="AHR159" s="12"/>
      <c r="AHS159" s="12"/>
      <c r="AHT159" s="12"/>
      <c r="AHU159" s="12"/>
      <c r="AHV159" s="12"/>
      <c r="AHW159" s="12"/>
      <c r="AHX159" s="12"/>
      <c r="AHY159" s="12"/>
      <c r="AHZ159" s="12"/>
      <c r="AIA159" s="12"/>
      <c r="AIB159" s="12"/>
      <c r="AIC159" s="12"/>
      <c r="AID159" s="12"/>
      <c r="AIE159" s="12"/>
      <c r="AIF159" s="12"/>
      <c r="AIG159" s="12"/>
      <c r="AIH159" s="12"/>
      <c r="AII159" s="12"/>
      <c r="AIJ159" s="12"/>
      <c r="AIK159" s="12"/>
      <c r="AIL159" s="12"/>
      <c r="AIM159" s="12"/>
      <c r="AIN159" s="12"/>
      <c r="AIO159" s="12"/>
      <c r="AIP159" s="12"/>
      <c r="AIQ159" s="12"/>
      <c r="AIR159" s="12"/>
      <c r="AIS159" s="12"/>
      <c r="AIT159" s="12"/>
      <c r="AIU159" s="12"/>
      <c r="AIV159" s="12"/>
      <c r="AIW159" s="12"/>
      <c r="AIX159" s="12"/>
      <c r="AIY159" s="12"/>
      <c r="AIZ159" s="12"/>
      <c r="AJA159" s="12"/>
      <c r="AJB159" s="12"/>
      <c r="AJC159" s="12"/>
      <c r="AJD159" s="12"/>
      <c r="AJE159" s="12"/>
      <c r="AJF159" s="12"/>
      <c r="AJG159" s="12"/>
      <c r="AJH159" s="12"/>
      <c r="AJI159" s="12"/>
      <c r="AJJ159" s="12"/>
      <c r="AJK159" s="12"/>
      <c r="AJL159" s="12"/>
      <c r="AJM159" s="12"/>
      <c r="AJN159" s="12"/>
      <c r="AJO159" s="12"/>
      <c r="AJP159" s="12"/>
      <c r="AJQ159" s="12"/>
      <c r="AJR159" s="12"/>
      <c r="AJS159" s="12"/>
      <c r="AJT159" s="12"/>
      <c r="AJU159" s="12"/>
      <c r="AJV159" s="12"/>
      <c r="AJW159" s="12"/>
      <c r="AJX159" s="12"/>
      <c r="AJY159" s="12"/>
      <c r="AJZ159" s="12"/>
      <c r="AKA159" s="12"/>
      <c r="AKB159" s="12"/>
      <c r="AKC159" s="12"/>
      <c r="AKD159" s="12"/>
      <c r="AKE159" s="12"/>
      <c r="AKF159" s="12"/>
      <c r="AKG159" s="12"/>
      <c r="AKH159" s="12"/>
    </row>
    <row r="160" spans="1:970" x14ac:dyDescent="0.2">
      <c r="A160" s="18">
        <v>20</v>
      </c>
      <c r="B160" s="7">
        <v>159</v>
      </c>
      <c r="C160" s="7">
        <v>906911</v>
      </c>
      <c r="D160" s="7">
        <v>14752</v>
      </c>
      <c r="E160" s="7">
        <v>24971</v>
      </c>
      <c r="F160" s="7">
        <v>0</v>
      </c>
      <c r="G160" s="7"/>
      <c r="H160" s="7"/>
      <c r="I160" s="7"/>
      <c r="J160" s="7"/>
      <c r="K160" s="7"/>
      <c r="L160" s="7"/>
      <c r="M160" s="14">
        <v>1010</v>
      </c>
      <c r="N160" s="7">
        <v>25981</v>
      </c>
      <c r="O160" s="7">
        <v>4</v>
      </c>
      <c r="P160" s="9">
        <v>6495.25</v>
      </c>
      <c r="Q160" s="18">
        <v>18</v>
      </c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>
        <v>2</v>
      </c>
      <c r="AC160" s="18">
        <v>20</v>
      </c>
    </row>
    <row r="161" spans="1:970" x14ac:dyDescent="0.2">
      <c r="A161" s="18">
        <v>20</v>
      </c>
      <c r="B161" s="7">
        <v>160</v>
      </c>
      <c r="C161" s="11">
        <v>904312</v>
      </c>
      <c r="D161" s="11">
        <v>14884</v>
      </c>
      <c r="E161" s="11">
        <v>7958</v>
      </c>
      <c r="F161" s="11">
        <v>13355</v>
      </c>
      <c r="G161" s="11"/>
      <c r="H161" s="11"/>
      <c r="I161" s="11"/>
      <c r="J161" s="11"/>
      <c r="K161" s="11">
        <v>8626</v>
      </c>
      <c r="L161" s="11">
        <v>242</v>
      </c>
      <c r="M161" s="15">
        <v>3061</v>
      </c>
      <c r="N161" s="7">
        <v>33242</v>
      </c>
      <c r="O161" s="11">
        <v>5</v>
      </c>
      <c r="P161" s="9">
        <v>6648.4</v>
      </c>
      <c r="Q161" s="18">
        <v>17</v>
      </c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>
        <v>3</v>
      </c>
      <c r="AC161" s="18">
        <v>20</v>
      </c>
    </row>
    <row r="162" spans="1:970" x14ac:dyDescent="0.2">
      <c r="A162" s="18">
        <v>20</v>
      </c>
      <c r="B162" s="7">
        <v>161</v>
      </c>
      <c r="C162" s="7">
        <v>1009338</v>
      </c>
      <c r="D162" s="7">
        <v>20396</v>
      </c>
      <c r="E162" s="7">
        <v>15916</v>
      </c>
      <c r="F162" s="7">
        <v>15001</v>
      </c>
      <c r="G162" s="7"/>
      <c r="H162" s="7"/>
      <c r="I162" s="7"/>
      <c r="J162" s="7"/>
      <c r="K162" s="7"/>
      <c r="L162" s="7"/>
      <c r="M162" s="14">
        <v>925</v>
      </c>
      <c r="N162" s="7">
        <v>31842</v>
      </c>
      <c r="O162" s="7">
        <v>4</v>
      </c>
      <c r="P162" s="9">
        <v>7960.5</v>
      </c>
      <c r="Q162" s="18">
        <v>15</v>
      </c>
      <c r="R162" s="7"/>
      <c r="S162" s="7"/>
      <c r="T162" s="7"/>
      <c r="U162" s="7">
        <v>2</v>
      </c>
      <c r="V162" s="7"/>
      <c r="W162" s="7"/>
      <c r="X162" s="7"/>
      <c r="Y162" s="7"/>
      <c r="Z162" s="7"/>
      <c r="AA162" s="7"/>
      <c r="AB162" s="7">
        <v>3</v>
      </c>
      <c r="AC162" s="18">
        <v>20</v>
      </c>
    </row>
    <row r="163" spans="1:970" s="12" customFormat="1" x14ac:dyDescent="0.2">
      <c r="A163" s="18">
        <v>20</v>
      </c>
      <c r="B163" s="7">
        <v>162</v>
      </c>
      <c r="C163" s="7">
        <v>1033589</v>
      </c>
      <c r="D163" s="7">
        <v>19841</v>
      </c>
      <c r="E163" s="7" t="s">
        <v>75</v>
      </c>
      <c r="F163" s="7">
        <v>19500</v>
      </c>
      <c r="G163" s="7"/>
      <c r="H163" s="7"/>
      <c r="I163" s="7"/>
      <c r="J163" s="7"/>
      <c r="K163" s="7"/>
      <c r="L163" s="7"/>
      <c r="M163" s="14">
        <v>1312</v>
      </c>
      <c r="N163" s="7">
        <v>20812</v>
      </c>
      <c r="O163" s="7">
        <v>2</v>
      </c>
      <c r="P163" s="9">
        <v>10406</v>
      </c>
      <c r="Q163" s="18">
        <v>10</v>
      </c>
      <c r="R163" s="7">
        <v>8</v>
      </c>
      <c r="S163" s="7"/>
      <c r="T163" s="7"/>
      <c r="U163" s="7"/>
      <c r="V163" s="7"/>
      <c r="W163" s="7"/>
      <c r="X163" s="7"/>
      <c r="Y163" s="7"/>
      <c r="Z163" s="7"/>
      <c r="AA163" s="7"/>
      <c r="AB163" s="7">
        <v>2</v>
      </c>
      <c r="AC163" s="18">
        <v>20</v>
      </c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  <c r="LJ163" s="2"/>
      <c r="LK163" s="2"/>
      <c r="LL163" s="2"/>
      <c r="LM163" s="2"/>
      <c r="LN163" s="2"/>
      <c r="LO163" s="2"/>
      <c r="LP163" s="2"/>
      <c r="LQ163" s="2"/>
      <c r="LR163" s="2"/>
      <c r="LS163" s="2"/>
      <c r="LT163" s="2"/>
      <c r="LU163" s="2"/>
      <c r="LV163" s="2"/>
      <c r="LW163" s="2"/>
      <c r="LX163" s="2"/>
      <c r="LY163" s="2"/>
      <c r="LZ163" s="2"/>
      <c r="MA163" s="2"/>
      <c r="MB163" s="2"/>
      <c r="MC163" s="2"/>
      <c r="MD163" s="2"/>
      <c r="ME163" s="2"/>
      <c r="MF163" s="2"/>
      <c r="MG163" s="2"/>
      <c r="MH163" s="2"/>
      <c r="MI163" s="2"/>
      <c r="MJ163" s="2"/>
      <c r="MK163" s="2"/>
      <c r="ML163" s="2"/>
      <c r="MM163" s="2"/>
      <c r="MN163" s="2"/>
      <c r="MO163" s="2"/>
      <c r="MP163" s="2"/>
      <c r="MQ163" s="2"/>
      <c r="MR163" s="2"/>
      <c r="MS163" s="2"/>
      <c r="MT163" s="2"/>
      <c r="MU163" s="2"/>
      <c r="MV163" s="2"/>
      <c r="MW163" s="2"/>
      <c r="MX163" s="2"/>
      <c r="MY163" s="2"/>
      <c r="MZ163" s="2"/>
      <c r="NA163" s="2"/>
      <c r="NB163" s="2"/>
      <c r="NC163" s="2"/>
      <c r="ND163" s="2"/>
      <c r="NE163" s="2"/>
      <c r="NF163" s="2"/>
      <c r="NG163" s="2"/>
      <c r="NH163" s="2"/>
      <c r="NI163" s="2"/>
      <c r="NJ163" s="2"/>
      <c r="NK163" s="2"/>
      <c r="NL163" s="2"/>
      <c r="NM163" s="2"/>
      <c r="NN163" s="2"/>
      <c r="NO163" s="2"/>
      <c r="NP163" s="2"/>
      <c r="NQ163" s="2"/>
      <c r="NR163" s="2"/>
      <c r="NS163" s="2"/>
      <c r="NT163" s="2"/>
      <c r="NU163" s="2"/>
      <c r="NV163" s="2"/>
      <c r="NW163" s="2"/>
      <c r="NX163" s="2"/>
      <c r="NY163" s="2"/>
      <c r="NZ163" s="2"/>
      <c r="OA163" s="2"/>
      <c r="OB163" s="2"/>
      <c r="OC163" s="2"/>
      <c r="OD163" s="2"/>
      <c r="OE163" s="2"/>
      <c r="OF163" s="2"/>
      <c r="OG163" s="2"/>
      <c r="OH163" s="2"/>
      <c r="OI163" s="2"/>
      <c r="OJ163" s="2"/>
      <c r="OK163" s="2"/>
      <c r="OL163" s="2"/>
      <c r="OM163" s="2"/>
      <c r="ON163" s="2"/>
      <c r="OO163" s="2"/>
      <c r="OP163" s="2"/>
      <c r="OQ163" s="2"/>
      <c r="OR163" s="2"/>
      <c r="OS163" s="2"/>
      <c r="OT163" s="2"/>
      <c r="OU163" s="2"/>
      <c r="OV163" s="2"/>
      <c r="OW163" s="2"/>
      <c r="OX163" s="2"/>
      <c r="OY163" s="2"/>
      <c r="OZ163" s="2"/>
      <c r="PA163" s="2"/>
      <c r="PB163" s="2"/>
      <c r="PC163" s="2"/>
      <c r="PD163" s="2"/>
      <c r="PE163" s="2"/>
      <c r="PF163" s="2"/>
      <c r="PG163" s="2"/>
      <c r="PH163" s="2"/>
      <c r="PI163" s="2"/>
      <c r="PJ163" s="2"/>
      <c r="PK163" s="2"/>
      <c r="PL163" s="2"/>
      <c r="PM163" s="2"/>
      <c r="PN163" s="2"/>
      <c r="PO163" s="2"/>
      <c r="PP163" s="2"/>
      <c r="PQ163" s="2"/>
      <c r="PR163" s="2"/>
      <c r="PS163" s="2"/>
      <c r="PT163" s="2"/>
      <c r="PU163" s="2"/>
      <c r="PV163" s="2"/>
      <c r="PW163" s="2"/>
      <c r="PX163" s="2"/>
      <c r="PY163" s="2"/>
      <c r="PZ163" s="2"/>
      <c r="QA163" s="2"/>
      <c r="QB163" s="2"/>
      <c r="QC163" s="2"/>
      <c r="QD163" s="2"/>
      <c r="QE163" s="2"/>
      <c r="QF163" s="2"/>
      <c r="QG163" s="2"/>
      <c r="QH163" s="2"/>
      <c r="QI163" s="2"/>
      <c r="QJ163" s="2"/>
      <c r="QK163" s="2"/>
      <c r="QL163" s="2"/>
      <c r="QM163" s="2"/>
      <c r="QN163" s="2"/>
      <c r="QO163" s="2"/>
      <c r="QP163" s="2"/>
      <c r="QQ163" s="2"/>
      <c r="QR163" s="2"/>
      <c r="QS163" s="2"/>
      <c r="QT163" s="2"/>
      <c r="QU163" s="2"/>
      <c r="QV163" s="2"/>
      <c r="QW163" s="2"/>
      <c r="QX163" s="2"/>
      <c r="QY163" s="2"/>
      <c r="QZ163" s="2"/>
      <c r="RA163" s="2"/>
      <c r="RB163" s="2"/>
      <c r="RC163" s="2"/>
      <c r="RD163" s="2"/>
      <c r="RE163" s="2"/>
      <c r="RF163" s="2"/>
      <c r="RG163" s="2"/>
      <c r="RH163" s="2"/>
      <c r="RI163" s="2"/>
      <c r="RJ163" s="2"/>
      <c r="RK163" s="2"/>
      <c r="RL163" s="2"/>
      <c r="RM163" s="2"/>
      <c r="RN163" s="2"/>
      <c r="RO163" s="2"/>
      <c r="RP163" s="2"/>
      <c r="RQ163" s="2"/>
      <c r="RR163" s="2"/>
      <c r="RS163" s="2"/>
      <c r="RT163" s="2"/>
      <c r="RU163" s="2"/>
      <c r="RV163" s="2"/>
      <c r="RW163" s="2"/>
      <c r="RX163" s="2"/>
      <c r="RY163" s="2"/>
      <c r="RZ163" s="2"/>
      <c r="SA163" s="2"/>
      <c r="SB163" s="2"/>
      <c r="SC163" s="2"/>
      <c r="SD163" s="2"/>
      <c r="SE163" s="2"/>
      <c r="SF163" s="2"/>
      <c r="SG163" s="2"/>
      <c r="SH163" s="2"/>
      <c r="SI163" s="2"/>
      <c r="SJ163" s="2"/>
      <c r="SK163" s="2"/>
      <c r="SL163" s="2"/>
      <c r="SM163" s="2"/>
      <c r="SN163" s="2"/>
      <c r="SO163" s="2"/>
      <c r="SP163" s="2"/>
      <c r="SQ163" s="2"/>
      <c r="SR163" s="2"/>
      <c r="SS163" s="2"/>
      <c r="ST163" s="2"/>
      <c r="SU163" s="2"/>
      <c r="SV163" s="2"/>
      <c r="SW163" s="2"/>
      <c r="SX163" s="2"/>
      <c r="SY163" s="2"/>
      <c r="SZ163" s="2"/>
      <c r="TA163" s="2"/>
      <c r="TB163" s="2"/>
      <c r="TC163" s="2"/>
      <c r="TD163" s="2"/>
      <c r="TE163" s="2"/>
      <c r="TF163" s="2"/>
      <c r="TG163" s="2"/>
      <c r="TH163" s="2"/>
      <c r="TI163" s="2"/>
      <c r="TJ163" s="2"/>
      <c r="TK163" s="2"/>
      <c r="TL163" s="2"/>
      <c r="TM163" s="2"/>
      <c r="TN163" s="2"/>
      <c r="TO163" s="2"/>
      <c r="TP163" s="2"/>
      <c r="TQ163" s="2"/>
      <c r="TR163" s="2"/>
      <c r="TS163" s="2"/>
      <c r="TT163" s="2"/>
      <c r="TU163" s="2"/>
      <c r="TV163" s="2"/>
      <c r="TW163" s="2"/>
      <c r="TX163" s="2"/>
      <c r="TY163" s="2"/>
      <c r="TZ163" s="2"/>
      <c r="UA163" s="2"/>
      <c r="UB163" s="2"/>
      <c r="UC163" s="2"/>
      <c r="UD163" s="2"/>
      <c r="UE163" s="2"/>
      <c r="UF163" s="2"/>
      <c r="UG163" s="2"/>
      <c r="UH163" s="2"/>
      <c r="UI163" s="2"/>
      <c r="UJ163" s="2"/>
      <c r="UK163" s="2"/>
      <c r="UL163" s="2"/>
      <c r="UM163" s="2"/>
      <c r="UN163" s="2"/>
      <c r="UO163" s="2"/>
      <c r="UP163" s="2"/>
      <c r="UQ163" s="2"/>
      <c r="UR163" s="2"/>
      <c r="US163" s="2"/>
      <c r="UT163" s="2"/>
      <c r="UU163" s="2"/>
      <c r="UV163" s="2"/>
      <c r="UW163" s="2"/>
      <c r="UX163" s="2"/>
      <c r="UY163" s="2"/>
      <c r="UZ163" s="2"/>
      <c r="VA163" s="2"/>
      <c r="VB163" s="2"/>
      <c r="VC163" s="2"/>
      <c r="VD163" s="2"/>
      <c r="VE163" s="2"/>
      <c r="VF163" s="2"/>
      <c r="VG163" s="2"/>
      <c r="VH163" s="2"/>
      <c r="VI163" s="2"/>
      <c r="VJ163" s="2"/>
      <c r="VK163" s="2"/>
      <c r="VL163" s="2"/>
      <c r="VM163" s="2"/>
      <c r="VN163" s="2"/>
      <c r="VO163" s="2"/>
      <c r="VP163" s="2"/>
      <c r="VQ163" s="2"/>
      <c r="VR163" s="2"/>
      <c r="VS163" s="2"/>
      <c r="VT163" s="2"/>
      <c r="VU163" s="2"/>
      <c r="VV163" s="2"/>
      <c r="VW163" s="2"/>
      <c r="VX163" s="2"/>
      <c r="VY163" s="2"/>
      <c r="VZ163" s="2"/>
      <c r="WA163" s="2"/>
      <c r="WB163" s="2"/>
      <c r="WC163" s="2"/>
      <c r="WD163" s="2"/>
      <c r="WE163" s="2"/>
      <c r="WF163" s="2"/>
      <c r="WG163" s="2"/>
      <c r="WH163" s="2"/>
      <c r="WI163" s="2"/>
      <c r="WJ163" s="2"/>
      <c r="WK163" s="2"/>
      <c r="WL163" s="2"/>
      <c r="WM163" s="2"/>
      <c r="WN163" s="2"/>
      <c r="WO163" s="2"/>
      <c r="WP163" s="2"/>
      <c r="WQ163" s="2"/>
      <c r="WR163" s="2"/>
      <c r="WS163" s="2"/>
      <c r="WT163" s="2"/>
      <c r="WU163" s="2"/>
      <c r="WV163" s="2"/>
      <c r="WW163" s="2"/>
      <c r="WX163" s="2"/>
      <c r="WY163" s="2"/>
      <c r="WZ163" s="2"/>
      <c r="XA163" s="2"/>
      <c r="XB163" s="2"/>
      <c r="XC163" s="2"/>
      <c r="XD163" s="2"/>
      <c r="XE163" s="2"/>
      <c r="XF163" s="2"/>
      <c r="XG163" s="2"/>
      <c r="XH163" s="2"/>
      <c r="XI163" s="2"/>
      <c r="XJ163" s="2"/>
      <c r="XK163" s="2"/>
      <c r="XL163" s="2"/>
      <c r="XM163" s="2"/>
      <c r="XN163" s="2"/>
      <c r="XO163" s="2"/>
      <c r="XP163" s="2"/>
      <c r="XQ163" s="2"/>
      <c r="XR163" s="2"/>
      <c r="XS163" s="2"/>
      <c r="XT163" s="2"/>
      <c r="XU163" s="2"/>
      <c r="XV163" s="2"/>
      <c r="XW163" s="2"/>
      <c r="XX163" s="2"/>
      <c r="XY163" s="2"/>
      <c r="XZ163" s="2"/>
      <c r="YA163" s="2"/>
      <c r="YB163" s="2"/>
      <c r="YC163" s="2"/>
      <c r="YD163" s="2"/>
      <c r="YE163" s="2"/>
      <c r="YF163" s="2"/>
      <c r="YG163" s="2"/>
      <c r="YH163" s="2"/>
      <c r="YI163" s="2"/>
      <c r="YJ163" s="2"/>
      <c r="YK163" s="2"/>
      <c r="YL163" s="2"/>
      <c r="YM163" s="2"/>
      <c r="YN163" s="2"/>
      <c r="YO163" s="2"/>
      <c r="YP163" s="2"/>
      <c r="YQ163" s="2"/>
      <c r="YR163" s="2"/>
      <c r="YS163" s="2"/>
      <c r="YT163" s="2"/>
      <c r="YU163" s="2"/>
      <c r="YV163" s="2"/>
      <c r="YW163" s="2"/>
      <c r="YX163" s="2"/>
      <c r="YY163" s="2"/>
      <c r="YZ163" s="2"/>
      <c r="ZA163" s="2"/>
      <c r="ZB163" s="2"/>
      <c r="ZC163" s="2"/>
      <c r="ZD163" s="2"/>
      <c r="ZE163" s="2"/>
      <c r="ZF163" s="2"/>
      <c r="ZG163" s="2"/>
      <c r="ZH163" s="2"/>
      <c r="ZI163" s="2"/>
      <c r="ZJ163" s="2"/>
      <c r="ZK163" s="2"/>
      <c r="ZL163" s="2"/>
      <c r="ZM163" s="2"/>
      <c r="ZN163" s="2"/>
      <c r="ZO163" s="2"/>
      <c r="ZP163" s="2"/>
      <c r="ZQ163" s="2"/>
      <c r="ZR163" s="2"/>
      <c r="ZS163" s="2"/>
      <c r="ZT163" s="2"/>
      <c r="ZU163" s="2"/>
      <c r="ZV163" s="2"/>
      <c r="ZW163" s="2"/>
      <c r="ZX163" s="2"/>
      <c r="ZY163" s="2"/>
      <c r="ZZ163" s="2"/>
      <c r="AAA163" s="2"/>
      <c r="AAB163" s="2"/>
      <c r="AAC163" s="2"/>
      <c r="AAD163" s="2"/>
      <c r="AAE163" s="2"/>
      <c r="AAF163" s="2"/>
      <c r="AAG163" s="2"/>
      <c r="AAH163" s="2"/>
      <c r="AAI163" s="2"/>
      <c r="AAJ163" s="2"/>
      <c r="AAK163" s="2"/>
      <c r="AAL163" s="2"/>
      <c r="AAM163" s="2"/>
      <c r="AAN163" s="2"/>
      <c r="AAO163" s="2"/>
      <c r="AAP163" s="2"/>
      <c r="AAQ163" s="2"/>
      <c r="AAR163" s="2"/>
      <c r="AAS163" s="2"/>
      <c r="AAT163" s="2"/>
      <c r="AAU163" s="2"/>
      <c r="AAV163" s="2"/>
      <c r="AAW163" s="2"/>
      <c r="AAX163" s="2"/>
      <c r="AAY163" s="2"/>
      <c r="AAZ163" s="2"/>
      <c r="ABA163" s="2"/>
      <c r="ABB163" s="2"/>
      <c r="ABC163" s="2"/>
      <c r="ABD163" s="2"/>
      <c r="ABE163" s="2"/>
      <c r="ABF163" s="2"/>
      <c r="ABG163" s="2"/>
      <c r="ABH163" s="2"/>
      <c r="ABI163" s="2"/>
      <c r="ABJ163" s="2"/>
      <c r="ABK163" s="2"/>
      <c r="ABL163" s="2"/>
      <c r="ABM163" s="2"/>
      <c r="ABN163" s="2"/>
      <c r="ABO163" s="2"/>
      <c r="ABP163" s="2"/>
      <c r="ABQ163" s="2"/>
      <c r="ABR163" s="2"/>
      <c r="ABS163" s="2"/>
      <c r="ABT163" s="2"/>
      <c r="ABU163" s="2"/>
      <c r="ABV163" s="2"/>
      <c r="ABW163" s="2"/>
      <c r="ABX163" s="2"/>
      <c r="ABY163" s="2"/>
      <c r="ABZ163" s="2"/>
      <c r="ACA163" s="2"/>
      <c r="ACB163" s="2"/>
      <c r="ACC163" s="2"/>
      <c r="ACD163" s="2"/>
      <c r="ACE163" s="2"/>
      <c r="ACF163" s="2"/>
      <c r="ACG163" s="2"/>
      <c r="ACH163" s="2"/>
      <c r="ACI163" s="2"/>
      <c r="ACJ163" s="2"/>
      <c r="ACK163" s="2"/>
      <c r="ACL163" s="2"/>
      <c r="ACM163" s="2"/>
      <c r="ACN163" s="2"/>
      <c r="ACO163" s="2"/>
      <c r="ACP163" s="2"/>
      <c r="ACQ163" s="2"/>
      <c r="ACR163" s="2"/>
      <c r="ACS163" s="2"/>
      <c r="ACT163" s="2"/>
      <c r="ACU163" s="2"/>
      <c r="ACV163" s="2"/>
      <c r="ACW163" s="2"/>
      <c r="ACX163" s="2"/>
      <c r="ACY163" s="2"/>
      <c r="ACZ163" s="2"/>
      <c r="ADA163" s="2"/>
      <c r="ADB163" s="2"/>
      <c r="ADC163" s="2"/>
      <c r="ADD163" s="2"/>
      <c r="ADE163" s="2"/>
      <c r="ADF163" s="2"/>
      <c r="ADG163" s="2"/>
      <c r="ADH163" s="2"/>
      <c r="ADI163" s="2"/>
      <c r="ADJ163" s="2"/>
      <c r="ADK163" s="2"/>
      <c r="ADL163" s="2"/>
      <c r="ADM163" s="2"/>
      <c r="ADN163" s="2"/>
      <c r="ADO163" s="2"/>
      <c r="ADP163" s="2"/>
      <c r="ADQ163" s="2"/>
      <c r="ADR163" s="2"/>
      <c r="ADS163" s="2"/>
      <c r="ADT163" s="2"/>
      <c r="ADU163" s="2"/>
      <c r="ADV163" s="2"/>
      <c r="ADW163" s="2"/>
      <c r="ADX163" s="2"/>
      <c r="ADY163" s="2"/>
      <c r="ADZ163" s="2"/>
      <c r="AEA163" s="2"/>
      <c r="AEB163" s="2"/>
      <c r="AEC163" s="2"/>
      <c r="AED163" s="2"/>
      <c r="AEE163" s="2"/>
      <c r="AEF163" s="2"/>
      <c r="AEG163" s="2"/>
      <c r="AEH163" s="2"/>
      <c r="AEI163" s="2"/>
      <c r="AEJ163" s="2"/>
      <c r="AEK163" s="2"/>
      <c r="AEL163" s="2"/>
      <c r="AEM163" s="2"/>
      <c r="AEN163" s="2"/>
      <c r="AEO163" s="2"/>
      <c r="AEP163" s="2"/>
      <c r="AEQ163" s="2"/>
      <c r="AER163" s="2"/>
      <c r="AES163" s="2"/>
      <c r="AET163" s="2"/>
      <c r="AEU163" s="2"/>
      <c r="AEV163" s="2"/>
      <c r="AEW163" s="2"/>
      <c r="AEX163" s="2"/>
      <c r="AEY163" s="2"/>
      <c r="AEZ163" s="2"/>
      <c r="AFA163" s="2"/>
      <c r="AFB163" s="2"/>
      <c r="AFC163" s="2"/>
      <c r="AFD163" s="2"/>
      <c r="AFE163" s="2"/>
      <c r="AFF163" s="2"/>
      <c r="AFG163" s="2"/>
      <c r="AFH163" s="2"/>
      <c r="AFI163" s="2"/>
      <c r="AFJ163" s="2"/>
      <c r="AFK163" s="2"/>
      <c r="AFL163" s="2"/>
      <c r="AFM163" s="2"/>
      <c r="AFN163" s="2"/>
      <c r="AFO163" s="2"/>
      <c r="AFP163" s="2"/>
      <c r="AFQ163" s="2"/>
      <c r="AFR163" s="2"/>
      <c r="AFS163" s="2"/>
      <c r="AFT163" s="2"/>
      <c r="AFU163" s="2"/>
      <c r="AFV163" s="2"/>
      <c r="AFW163" s="2"/>
      <c r="AFX163" s="2"/>
      <c r="AFY163" s="2"/>
      <c r="AFZ163" s="2"/>
      <c r="AGA163" s="2"/>
      <c r="AGB163" s="2"/>
      <c r="AGC163" s="2"/>
      <c r="AGD163" s="2"/>
      <c r="AGE163" s="2"/>
      <c r="AGF163" s="2"/>
      <c r="AGG163" s="2"/>
      <c r="AGH163" s="2"/>
      <c r="AGI163" s="2"/>
      <c r="AGJ163" s="2"/>
      <c r="AGK163" s="2"/>
      <c r="AGL163" s="2"/>
      <c r="AGM163" s="2"/>
      <c r="AGN163" s="2"/>
      <c r="AGO163" s="2"/>
      <c r="AGP163" s="2"/>
      <c r="AGQ163" s="2"/>
      <c r="AGR163" s="2"/>
      <c r="AGS163" s="2"/>
      <c r="AGT163" s="2"/>
      <c r="AGU163" s="2"/>
      <c r="AGV163" s="2"/>
      <c r="AGW163" s="2"/>
      <c r="AGX163" s="2"/>
      <c r="AGY163" s="2"/>
      <c r="AGZ163" s="2"/>
      <c r="AHA163" s="2"/>
      <c r="AHB163" s="2"/>
      <c r="AHC163" s="2"/>
      <c r="AHD163" s="2"/>
      <c r="AHE163" s="2"/>
      <c r="AHF163" s="2"/>
      <c r="AHG163" s="2"/>
      <c r="AHH163" s="2"/>
      <c r="AHI163" s="2"/>
      <c r="AHJ163" s="2"/>
      <c r="AHK163" s="2"/>
      <c r="AHL163" s="2"/>
      <c r="AHM163" s="2"/>
      <c r="AHN163" s="2"/>
      <c r="AHO163" s="2"/>
      <c r="AHP163" s="2"/>
      <c r="AHQ163" s="2"/>
      <c r="AHR163" s="2"/>
      <c r="AHS163" s="2"/>
      <c r="AHT163" s="2"/>
      <c r="AHU163" s="2"/>
      <c r="AHV163" s="2"/>
      <c r="AHW163" s="2"/>
      <c r="AHX163" s="2"/>
      <c r="AHY163" s="2"/>
      <c r="AHZ163" s="2"/>
      <c r="AIA163" s="2"/>
      <c r="AIB163" s="2"/>
      <c r="AIC163" s="2"/>
      <c r="AID163" s="2"/>
      <c r="AIE163" s="2"/>
      <c r="AIF163" s="2"/>
      <c r="AIG163" s="2"/>
      <c r="AIH163" s="2"/>
      <c r="AII163" s="2"/>
      <c r="AIJ163" s="2"/>
      <c r="AIK163" s="2"/>
      <c r="AIL163" s="2"/>
      <c r="AIM163" s="2"/>
      <c r="AIN163" s="2"/>
      <c r="AIO163" s="2"/>
      <c r="AIP163" s="2"/>
      <c r="AIQ163" s="2"/>
      <c r="AIR163" s="2"/>
      <c r="AIS163" s="2"/>
      <c r="AIT163" s="2"/>
      <c r="AIU163" s="2"/>
      <c r="AIV163" s="2"/>
      <c r="AIW163" s="2"/>
      <c r="AIX163" s="2"/>
      <c r="AIY163" s="2"/>
      <c r="AIZ163" s="2"/>
      <c r="AJA163" s="2"/>
      <c r="AJB163" s="2"/>
      <c r="AJC163" s="2"/>
      <c r="AJD163" s="2"/>
      <c r="AJE163" s="2"/>
      <c r="AJF163" s="2"/>
      <c r="AJG163" s="2"/>
      <c r="AJH163" s="2"/>
      <c r="AJI163" s="2"/>
      <c r="AJJ163" s="2"/>
      <c r="AJK163" s="2"/>
      <c r="AJL163" s="2"/>
      <c r="AJM163" s="2"/>
      <c r="AJN163" s="2"/>
      <c r="AJO163" s="2"/>
      <c r="AJP163" s="2"/>
      <c r="AJQ163" s="2"/>
      <c r="AJR163" s="2"/>
      <c r="AJS163" s="2"/>
      <c r="AJT163" s="2"/>
      <c r="AJU163" s="2"/>
      <c r="AJV163" s="2"/>
      <c r="AJW163" s="2"/>
      <c r="AJX163" s="2"/>
      <c r="AJY163" s="2"/>
      <c r="AJZ163" s="2"/>
      <c r="AKA163" s="2"/>
      <c r="AKB163" s="2"/>
      <c r="AKC163" s="2"/>
      <c r="AKD163" s="2"/>
      <c r="AKE163" s="2"/>
      <c r="AKF163" s="2"/>
      <c r="AKG163" s="2"/>
      <c r="AKH163" s="2"/>
    </row>
    <row r="164" spans="1:970" x14ac:dyDescent="0.2">
      <c r="A164" s="18">
        <v>19</v>
      </c>
      <c r="B164" s="7">
        <v>163</v>
      </c>
      <c r="C164" s="7" t="s">
        <v>34</v>
      </c>
      <c r="D164" s="7">
        <v>20116</v>
      </c>
      <c r="E164" s="7">
        <v>17333</v>
      </c>
      <c r="F164" s="7">
        <v>8690</v>
      </c>
      <c r="G164" s="7"/>
      <c r="H164" s="7"/>
      <c r="I164" s="7"/>
      <c r="J164" s="7"/>
      <c r="K164" s="7"/>
      <c r="L164" s="7"/>
      <c r="M164" s="7"/>
      <c r="N164" s="7">
        <v>26023</v>
      </c>
      <c r="O164" s="7">
        <v>4</v>
      </c>
      <c r="P164" s="9">
        <v>6505.75</v>
      </c>
      <c r="Q164" s="18">
        <v>17</v>
      </c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>
        <v>2</v>
      </c>
      <c r="AC164" s="18">
        <v>19</v>
      </c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  <c r="IW164" s="12"/>
      <c r="IX164" s="12"/>
      <c r="IY164" s="12"/>
      <c r="IZ164" s="12"/>
      <c r="JA164" s="12"/>
      <c r="JB164" s="12"/>
      <c r="JC164" s="12"/>
      <c r="JD164" s="12"/>
      <c r="JE164" s="12"/>
      <c r="JF164" s="12"/>
      <c r="JG164" s="12"/>
      <c r="JH164" s="12"/>
      <c r="JI164" s="12"/>
      <c r="JJ164" s="12"/>
      <c r="JK164" s="12"/>
      <c r="JL164" s="12"/>
      <c r="JM164" s="12"/>
      <c r="JN164" s="12"/>
      <c r="JO164" s="12"/>
      <c r="JP164" s="12"/>
      <c r="JQ164" s="12"/>
      <c r="JR164" s="12"/>
      <c r="JS164" s="12"/>
      <c r="JT164" s="12"/>
      <c r="JU164" s="12"/>
      <c r="JV164" s="12"/>
      <c r="JW164" s="12"/>
      <c r="JX164" s="12"/>
      <c r="JY164" s="12"/>
      <c r="JZ164" s="12"/>
      <c r="KA164" s="12"/>
      <c r="KB164" s="12"/>
      <c r="KC164" s="12"/>
      <c r="KD164" s="12"/>
      <c r="KE164" s="12"/>
      <c r="KF164" s="12"/>
      <c r="KG164" s="12"/>
      <c r="KH164" s="12"/>
      <c r="KI164" s="12"/>
      <c r="KJ164" s="12"/>
      <c r="KK164" s="12"/>
      <c r="KL164" s="12"/>
      <c r="KM164" s="12"/>
      <c r="KN164" s="12"/>
      <c r="KO164" s="12"/>
      <c r="KP164" s="12"/>
      <c r="KQ164" s="12"/>
      <c r="KR164" s="12"/>
      <c r="KS164" s="12"/>
      <c r="KT164" s="12"/>
      <c r="KU164" s="12"/>
      <c r="KV164" s="12"/>
      <c r="KW164" s="12"/>
      <c r="KX164" s="12"/>
      <c r="KY164" s="12"/>
      <c r="KZ164" s="12"/>
      <c r="LA164" s="12"/>
      <c r="LB164" s="12"/>
      <c r="LC164" s="12"/>
      <c r="LD164" s="12"/>
      <c r="LE164" s="12"/>
      <c r="LF164" s="12"/>
      <c r="LG164" s="12"/>
      <c r="LH164" s="12"/>
      <c r="LI164" s="12"/>
      <c r="LJ164" s="12"/>
      <c r="LK164" s="12"/>
      <c r="LL164" s="12"/>
      <c r="LM164" s="12"/>
      <c r="LN164" s="12"/>
      <c r="LO164" s="12"/>
      <c r="LP164" s="12"/>
      <c r="LQ164" s="12"/>
      <c r="LR164" s="12"/>
      <c r="LS164" s="12"/>
      <c r="LT164" s="12"/>
      <c r="LU164" s="12"/>
      <c r="LV164" s="12"/>
      <c r="LW164" s="12"/>
      <c r="LX164" s="12"/>
      <c r="LY164" s="12"/>
      <c r="LZ164" s="12"/>
      <c r="MA164" s="12"/>
      <c r="MB164" s="12"/>
      <c r="MC164" s="12"/>
      <c r="MD164" s="12"/>
      <c r="ME164" s="12"/>
      <c r="MF164" s="12"/>
      <c r="MG164" s="12"/>
      <c r="MH164" s="12"/>
      <c r="MI164" s="12"/>
      <c r="MJ164" s="12"/>
      <c r="MK164" s="12"/>
      <c r="ML164" s="12"/>
      <c r="MM164" s="12"/>
      <c r="MN164" s="12"/>
      <c r="MO164" s="12"/>
      <c r="MP164" s="12"/>
      <c r="MQ164" s="12"/>
      <c r="MR164" s="12"/>
      <c r="MS164" s="12"/>
      <c r="MT164" s="12"/>
      <c r="MU164" s="12"/>
      <c r="MV164" s="12"/>
      <c r="MW164" s="12"/>
      <c r="MX164" s="12"/>
      <c r="MY164" s="12"/>
      <c r="MZ164" s="12"/>
      <c r="NA164" s="12"/>
      <c r="NB164" s="12"/>
      <c r="NC164" s="12"/>
      <c r="ND164" s="12"/>
      <c r="NE164" s="12"/>
      <c r="NF164" s="12"/>
      <c r="NG164" s="12"/>
      <c r="NH164" s="12"/>
      <c r="NI164" s="12"/>
      <c r="NJ164" s="12"/>
      <c r="NK164" s="12"/>
      <c r="NL164" s="12"/>
      <c r="NM164" s="12"/>
      <c r="NN164" s="12"/>
      <c r="NO164" s="12"/>
      <c r="NP164" s="12"/>
      <c r="NQ164" s="12"/>
      <c r="NR164" s="12"/>
      <c r="NS164" s="12"/>
      <c r="NT164" s="12"/>
      <c r="NU164" s="12"/>
      <c r="NV164" s="12"/>
      <c r="NW164" s="12"/>
      <c r="NX164" s="12"/>
      <c r="NY164" s="12"/>
      <c r="NZ164" s="12"/>
      <c r="OA164" s="12"/>
      <c r="OB164" s="12"/>
      <c r="OC164" s="12"/>
      <c r="OD164" s="12"/>
      <c r="OE164" s="12"/>
      <c r="OF164" s="12"/>
      <c r="OG164" s="12"/>
      <c r="OH164" s="12"/>
      <c r="OI164" s="12"/>
      <c r="OJ164" s="12"/>
      <c r="OK164" s="12"/>
      <c r="OL164" s="12"/>
      <c r="OM164" s="12"/>
      <c r="ON164" s="12"/>
      <c r="OO164" s="12"/>
      <c r="OP164" s="12"/>
      <c r="OQ164" s="12"/>
      <c r="OR164" s="12"/>
      <c r="OS164" s="12"/>
      <c r="OT164" s="12"/>
      <c r="OU164" s="12"/>
      <c r="OV164" s="12"/>
      <c r="OW164" s="12"/>
      <c r="OX164" s="12"/>
      <c r="OY164" s="12"/>
      <c r="OZ164" s="12"/>
      <c r="PA164" s="12"/>
      <c r="PB164" s="12"/>
      <c r="PC164" s="12"/>
      <c r="PD164" s="12"/>
      <c r="PE164" s="12"/>
      <c r="PF164" s="12"/>
      <c r="PG164" s="12"/>
      <c r="PH164" s="12"/>
      <c r="PI164" s="12"/>
      <c r="PJ164" s="12"/>
      <c r="PK164" s="12"/>
      <c r="PL164" s="12"/>
      <c r="PM164" s="12"/>
      <c r="PN164" s="12"/>
      <c r="PO164" s="12"/>
      <c r="PP164" s="12"/>
      <c r="PQ164" s="12"/>
      <c r="PR164" s="12"/>
      <c r="PS164" s="12"/>
      <c r="PT164" s="12"/>
      <c r="PU164" s="12"/>
      <c r="PV164" s="12"/>
      <c r="PW164" s="12"/>
      <c r="PX164" s="12"/>
      <c r="PY164" s="12"/>
      <c r="PZ164" s="12"/>
      <c r="QA164" s="12"/>
      <c r="QB164" s="12"/>
      <c r="QC164" s="12"/>
      <c r="QD164" s="12"/>
      <c r="QE164" s="12"/>
      <c r="QF164" s="12"/>
      <c r="QG164" s="12"/>
      <c r="QH164" s="12"/>
      <c r="QI164" s="12"/>
      <c r="QJ164" s="12"/>
      <c r="QK164" s="12"/>
      <c r="QL164" s="12"/>
      <c r="QM164" s="12"/>
      <c r="QN164" s="12"/>
      <c r="QO164" s="12"/>
      <c r="QP164" s="12"/>
      <c r="QQ164" s="12"/>
      <c r="QR164" s="12"/>
      <c r="QS164" s="12"/>
      <c r="QT164" s="12"/>
      <c r="QU164" s="12"/>
      <c r="QV164" s="12"/>
      <c r="QW164" s="12"/>
      <c r="QX164" s="12"/>
      <c r="QY164" s="12"/>
      <c r="QZ164" s="12"/>
      <c r="RA164" s="12"/>
      <c r="RB164" s="12"/>
      <c r="RC164" s="12"/>
      <c r="RD164" s="12"/>
      <c r="RE164" s="12"/>
      <c r="RF164" s="12"/>
      <c r="RG164" s="12"/>
      <c r="RH164" s="12"/>
      <c r="RI164" s="12"/>
      <c r="RJ164" s="12"/>
      <c r="RK164" s="12"/>
      <c r="RL164" s="12"/>
      <c r="RM164" s="12"/>
      <c r="RN164" s="12"/>
      <c r="RO164" s="12"/>
      <c r="RP164" s="12"/>
      <c r="RQ164" s="12"/>
      <c r="RR164" s="12"/>
      <c r="RS164" s="12"/>
      <c r="RT164" s="12"/>
      <c r="RU164" s="12"/>
      <c r="RV164" s="12"/>
      <c r="RW164" s="12"/>
      <c r="RX164" s="12"/>
      <c r="RY164" s="12"/>
      <c r="RZ164" s="12"/>
      <c r="SA164" s="12"/>
      <c r="SB164" s="12"/>
      <c r="SC164" s="12"/>
      <c r="SD164" s="12"/>
      <c r="SE164" s="12"/>
      <c r="SF164" s="12"/>
      <c r="SG164" s="12"/>
      <c r="SH164" s="12"/>
      <c r="SI164" s="12"/>
      <c r="SJ164" s="12"/>
      <c r="SK164" s="12"/>
      <c r="SL164" s="12"/>
      <c r="SM164" s="12"/>
      <c r="SN164" s="12"/>
      <c r="SO164" s="12"/>
      <c r="SP164" s="12"/>
      <c r="SQ164" s="12"/>
      <c r="SR164" s="12"/>
      <c r="SS164" s="12"/>
      <c r="ST164" s="12"/>
      <c r="SU164" s="12"/>
      <c r="SV164" s="12"/>
      <c r="SW164" s="12"/>
      <c r="SX164" s="12"/>
      <c r="SY164" s="12"/>
      <c r="SZ164" s="12"/>
      <c r="TA164" s="12"/>
      <c r="TB164" s="12"/>
      <c r="TC164" s="12"/>
      <c r="TD164" s="12"/>
      <c r="TE164" s="12"/>
      <c r="TF164" s="12"/>
      <c r="TG164" s="12"/>
      <c r="TH164" s="12"/>
      <c r="TI164" s="12"/>
      <c r="TJ164" s="12"/>
      <c r="TK164" s="12"/>
      <c r="TL164" s="12"/>
      <c r="TM164" s="12"/>
      <c r="TN164" s="12"/>
      <c r="TO164" s="12"/>
      <c r="TP164" s="12"/>
      <c r="TQ164" s="12"/>
      <c r="TR164" s="12"/>
      <c r="TS164" s="12"/>
      <c r="TT164" s="12"/>
      <c r="TU164" s="12"/>
      <c r="TV164" s="12"/>
      <c r="TW164" s="12"/>
      <c r="TX164" s="12"/>
      <c r="TY164" s="12"/>
      <c r="TZ164" s="12"/>
      <c r="UA164" s="12"/>
      <c r="UB164" s="12"/>
      <c r="UC164" s="12"/>
      <c r="UD164" s="12"/>
      <c r="UE164" s="12"/>
      <c r="UF164" s="12"/>
      <c r="UG164" s="12"/>
      <c r="UH164" s="12"/>
      <c r="UI164" s="12"/>
      <c r="UJ164" s="12"/>
      <c r="UK164" s="12"/>
      <c r="UL164" s="12"/>
      <c r="UM164" s="12"/>
      <c r="UN164" s="12"/>
      <c r="UO164" s="12"/>
      <c r="UP164" s="12"/>
      <c r="UQ164" s="12"/>
      <c r="UR164" s="12"/>
      <c r="US164" s="12"/>
      <c r="UT164" s="12"/>
      <c r="UU164" s="12"/>
      <c r="UV164" s="12"/>
      <c r="UW164" s="12"/>
      <c r="UX164" s="12"/>
      <c r="UY164" s="12"/>
      <c r="UZ164" s="12"/>
      <c r="VA164" s="12"/>
      <c r="VB164" s="12"/>
      <c r="VC164" s="12"/>
      <c r="VD164" s="12"/>
      <c r="VE164" s="12"/>
      <c r="VF164" s="12"/>
      <c r="VG164" s="12"/>
      <c r="VH164" s="12"/>
      <c r="VI164" s="12"/>
      <c r="VJ164" s="12"/>
      <c r="VK164" s="12"/>
      <c r="VL164" s="12"/>
      <c r="VM164" s="12"/>
      <c r="VN164" s="12"/>
      <c r="VO164" s="12"/>
      <c r="VP164" s="12"/>
      <c r="VQ164" s="12"/>
      <c r="VR164" s="12"/>
      <c r="VS164" s="12"/>
      <c r="VT164" s="12"/>
      <c r="VU164" s="12"/>
      <c r="VV164" s="12"/>
      <c r="VW164" s="12"/>
      <c r="VX164" s="12"/>
      <c r="VY164" s="12"/>
      <c r="VZ164" s="12"/>
      <c r="WA164" s="12"/>
      <c r="WB164" s="12"/>
      <c r="WC164" s="12"/>
      <c r="WD164" s="12"/>
      <c r="WE164" s="12"/>
      <c r="WF164" s="12"/>
      <c r="WG164" s="12"/>
      <c r="WH164" s="12"/>
      <c r="WI164" s="12"/>
      <c r="WJ164" s="12"/>
      <c r="WK164" s="12"/>
      <c r="WL164" s="12"/>
      <c r="WM164" s="12"/>
      <c r="WN164" s="12"/>
      <c r="WO164" s="12"/>
      <c r="WP164" s="12"/>
      <c r="WQ164" s="12"/>
      <c r="WR164" s="12"/>
      <c r="WS164" s="12"/>
      <c r="WT164" s="12"/>
      <c r="WU164" s="12"/>
      <c r="WV164" s="12"/>
      <c r="WW164" s="12"/>
      <c r="WX164" s="12"/>
      <c r="WY164" s="12"/>
      <c r="WZ164" s="12"/>
      <c r="XA164" s="12"/>
      <c r="XB164" s="12"/>
      <c r="XC164" s="12"/>
      <c r="XD164" s="12"/>
      <c r="XE164" s="12"/>
      <c r="XF164" s="12"/>
      <c r="XG164" s="12"/>
      <c r="XH164" s="12"/>
      <c r="XI164" s="12"/>
      <c r="XJ164" s="12"/>
      <c r="XK164" s="12"/>
      <c r="XL164" s="12"/>
      <c r="XM164" s="12"/>
      <c r="XN164" s="12"/>
      <c r="XO164" s="12"/>
      <c r="XP164" s="12"/>
      <c r="XQ164" s="12"/>
      <c r="XR164" s="12"/>
      <c r="XS164" s="12"/>
      <c r="XT164" s="12"/>
      <c r="XU164" s="12"/>
      <c r="XV164" s="12"/>
      <c r="XW164" s="12"/>
      <c r="XX164" s="12"/>
      <c r="XY164" s="12"/>
      <c r="XZ164" s="12"/>
      <c r="YA164" s="12"/>
      <c r="YB164" s="12"/>
      <c r="YC164" s="12"/>
      <c r="YD164" s="12"/>
      <c r="YE164" s="12"/>
      <c r="YF164" s="12"/>
      <c r="YG164" s="12"/>
      <c r="YH164" s="12"/>
      <c r="YI164" s="12"/>
      <c r="YJ164" s="12"/>
      <c r="YK164" s="12"/>
      <c r="YL164" s="12"/>
      <c r="YM164" s="12"/>
      <c r="YN164" s="12"/>
      <c r="YO164" s="12"/>
      <c r="YP164" s="12"/>
      <c r="YQ164" s="12"/>
      <c r="YR164" s="12"/>
      <c r="YS164" s="12"/>
      <c r="YT164" s="12"/>
      <c r="YU164" s="12"/>
      <c r="YV164" s="12"/>
      <c r="YW164" s="12"/>
      <c r="YX164" s="12"/>
      <c r="YY164" s="12"/>
      <c r="YZ164" s="12"/>
      <c r="ZA164" s="12"/>
      <c r="ZB164" s="12"/>
      <c r="ZC164" s="12"/>
      <c r="ZD164" s="12"/>
      <c r="ZE164" s="12"/>
      <c r="ZF164" s="12"/>
      <c r="ZG164" s="12"/>
      <c r="ZH164" s="12"/>
      <c r="ZI164" s="12"/>
      <c r="ZJ164" s="12"/>
      <c r="ZK164" s="12"/>
      <c r="ZL164" s="12"/>
      <c r="ZM164" s="12"/>
      <c r="ZN164" s="12"/>
      <c r="ZO164" s="12"/>
      <c r="ZP164" s="12"/>
      <c r="ZQ164" s="12"/>
      <c r="ZR164" s="12"/>
      <c r="ZS164" s="12"/>
      <c r="ZT164" s="12"/>
      <c r="ZU164" s="12"/>
      <c r="ZV164" s="12"/>
      <c r="ZW164" s="12"/>
      <c r="ZX164" s="12"/>
      <c r="ZY164" s="12"/>
      <c r="ZZ164" s="12"/>
      <c r="AAA164" s="12"/>
      <c r="AAB164" s="12"/>
      <c r="AAC164" s="12"/>
      <c r="AAD164" s="12"/>
      <c r="AAE164" s="12"/>
      <c r="AAF164" s="12"/>
      <c r="AAG164" s="12"/>
      <c r="AAH164" s="12"/>
      <c r="AAI164" s="12"/>
      <c r="AAJ164" s="12"/>
      <c r="AAK164" s="12"/>
      <c r="AAL164" s="12"/>
      <c r="AAM164" s="12"/>
      <c r="AAN164" s="12"/>
      <c r="AAO164" s="12"/>
      <c r="AAP164" s="12"/>
      <c r="AAQ164" s="12"/>
      <c r="AAR164" s="12"/>
      <c r="AAS164" s="12"/>
      <c r="AAT164" s="12"/>
      <c r="AAU164" s="12"/>
      <c r="AAV164" s="12"/>
      <c r="AAW164" s="12"/>
      <c r="AAX164" s="12"/>
      <c r="AAY164" s="12"/>
      <c r="AAZ164" s="12"/>
      <c r="ABA164" s="12"/>
      <c r="ABB164" s="12"/>
      <c r="ABC164" s="12"/>
      <c r="ABD164" s="12"/>
      <c r="ABE164" s="12"/>
      <c r="ABF164" s="12"/>
      <c r="ABG164" s="12"/>
      <c r="ABH164" s="12"/>
      <c r="ABI164" s="12"/>
      <c r="ABJ164" s="12"/>
      <c r="ABK164" s="12"/>
      <c r="ABL164" s="12"/>
      <c r="ABM164" s="12"/>
      <c r="ABN164" s="12"/>
      <c r="ABO164" s="12"/>
      <c r="ABP164" s="12"/>
      <c r="ABQ164" s="12"/>
      <c r="ABR164" s="12"/>
      <c r="ABS164" s="12"/>
      <c r="ABT164" s="12"/>
      <c r="ABU164" s="12"/>
      <c r="ABV164" s="12"/>
      <c r="ABW164" s="12"/>
      <c r="ABX164" s="12"/>
      <c r="ABY164" s="12"/>
      <c r="ABZ164" s="12"/>
      <c r="ACA164" s="12"/>
      <c r="ACB164" s="12"/>
      <c r="ACC164" s="12"/>
      <c r="ACD164" s="12"/>
      <c r="ACE164" s="12"/>
      <c r="ACF164" s="12"/>
      <c r="ACG164" s="12"/>
      <c r="ACH164" s="12"/>
      <c r="ACI164" s="12"/>
      <c r="ACJ164" s="12"/>
      <c r="ACK164" s="12"/>
      <c r="ACL164" s="12"/>
      <c r="ACM164" s="12"/>
      <c r="ACN164" s="12"/>
      <c r="ACO164" s="12"/>
      <c r="ACP164" s="12"/>
      <c r="ACQ164" s="12"/>
      <c r="ACR164" s="12"/>
      <c r="ACS164" s="12"/>
      <c r="ACT164" s="12"/>
      <c r="ACU164" s="12"/>
      <c r="ACV164" s="12"/>
      <c r="ACW164" s="12"/>
      <c r="ACX164" s="12"/>
      <c r="ACY164" s="12"/>
      <c r="ACZ164" s="12"/>
      <c r="ADA164" s="12"/>
      <c r="ADB164" s="12"/>
      <c r="ADC164" s="12"/>
      <c r="ADD164" s="12"/>
      <c r="ADE164" s="12"/>
      <c r="ADF164" s="12"/>
      <c r="ADG164" s="12"/>
      <c r="ADH164" s="12"/>
      <c r="ADI164" s="12"/>
      <c r="ADJ164" s="12"/>
      <c r="ADK164" s="12"/>
      <c r="ADL164" s="12"/>
      <c r="ADM164" s="12"/>
      <c r="ADN164" s="12"/>
      <c r="ADO164" s="12"/>
      <c r="ADP164" s="12"/>
      <c r="ADQ164" s="12"/>
      <c r="ADR164" s="12"/>
      <c r="ADS164" s="12"/>
      <c r="ADT164" s="12"/>
      <c r="ADU164" s="12"/>
      <c r="ADV164" s="12"/>
      <c r="ADW164" s="12"/>
      <c r="ADX164" s="12"/>
      <c r="ADY164" s="12"/>
      <c r="ADZ164" s="12"/>
      <c r="AEA164" s="12"/>
      <c r="AEB164" s="12"/>
      <c r="AEC164" s="12"/>
      <c r="AED164" s="12"/>
      <c r="AEE164" s="12"/>
      <c r="AEF164" s="12"/>
      <c r="AEG164" s="12"/>
      <c r="AEH164" s="12"/>
      <c r="AEI164" s="12"/>
      <c r="AEJ164" s="12"/>
      <c r="AEK164" s="12"/>
      <c r="AEL164" s="12"/>
      <c r="AEM164" s="12"/>
      <c r="AEN164" s="12"/>
      <c r="AEO164" s="12"/>
      <c r="AEP164" s="12"/>
      <c r="AEQ164" s="12"/>
      <c r="AER164" s="12"/>
      <c r="AES164" s="12"/>
      <c r="AET164" s="12"/>
      <c r="AEU164" s="12"/>
      <c r="AEV164" s="12"/>
      <c r="AEW164" s="12"/>
      <c r="AEX164" s="12"/>
      <c r="AEY164" s="12"/>
      <c r="AEZ164" s="12"/>
      <c r="AFA164" s="12"/>
      <c r="AFB164" s="12"/>
      <c r="AFC164" s="12"/>
      <c r="AFD164" s="12"/>
      <c r="AFE164" s="12"/>
      <c r="AFF164" s="12"/>
      <c r="AFG164" s="12"/>
      <c r="AFH164" s="12"/>
      <c r="AFI164" s="12"/>
      <c r="AFJ164" s="12"/>
      <c r="AFK164" s="12"/>
      <c r="AFL164" s="12"/>
      <c r="AFM164" s="12"/>
      <c r="AFN164" s="12"/>
      <c r="AFO164" s="12"/>
      <c r="AFP164" s="12"/>
      <c r="AFQ164" s="12"/>
      <c r="AFR164" s="12"/>
      <c r="AFS164" s="12"/>
      <c r="AFT164" s="12"/>
      <c r="AFU164" s="12"/>
      <c r="AFV164" s="12"/>
      <c r="AFW164" s="12"/>
      <c r="AFX164" s="12"/>
      <c r="AFY164" s="12"/>
      <c r="AFZ164" s="12"/>
      <c r="AGA164" s="12"/>
      <c r="AGB164" s="12"/>
      <c r="AGC164" s="12"/>
      <c r="AGD164" s="12"/>
      <c r="AGE164" s="12"/>
      <c r="AGF164" s="12"/>
      <c r="AGG164" s="12"/>
      <c r="AGH164" s="12"/>
      <c r="AGI164" s="12"/>
      <c r="AGJ164" s="12"/>
      <c r="AGK164" s="12"/>
      <c r="AGL164" s="12"/>
      <c r="AGM164" s="12"/>
      <c r="AGN164" s="12"/>
      <c r="AGO164" s="12"/>
      <c r="AGP164" s="12"/>
      <c r="AGQ164" s="12"/>
      <c r="AGR164" s="12"/>
      <c r="AGS164" s="12"/>
      <c r="AGT164" s="12"/>
      <c r="AGU164" s="12"/>
      <c r="AGV164" s="12"/>
      <c r="AGW164" s="12"/>
      <c r="AGX164" s="12"/>
      <c r="AGY164" s="12"/>
      <c r="AGZ164" s="12"/>
      <c r="AHA164" s="12"/>
      <c r="AHB164" s="12"/>
      <c r="AHC164" s="12"/>
      <c r="AHD164" s="12"/>
      <c r="AHE164" s="12"/>
      <c r="AHF164" s="12"/>
      <c r="AHG164" s="12"/>
      <c r="AHH164" s="12"/>
      <c r="AHI164" s="12"/>
      <c r="AHJ164" s="12"/>
      <c r="AHK164" s="12"/>
      <c r="AHL164" s="12"/>
      <c r="AHM164" s="12"/>
      <c r="AHN164" s="12"/>
      <c r="AHO164" s="12"/>
      <c r="AHP164" s="12"/>
      <c r="AHQ164" s="12"/>
      <c r="AHR164" s="12"/>
      <c r="AHS164" s="12"/>
      <c r="AHT164" s="12"/>
      <c r="AHU164" s="12"/>
      <c r="AHV164" s="12"/>
      <c r="AHW164" s="12"/>
      <c r="AHX164" s="12"/>
      <c r="AHY164" s="12"/>
      <c r="AHZ164" s="12"/>
      <c r="AIA164" s="12"/>
      <c r="AIB164" s="12"/>
      <c r="AIC164" s="12"/>
      <c r="AID164" s="12"/>
      <c r="AIE164" s="12"/>
      <c r="AIF164" s="12"/>
      <c r="AIG164" s="12"/>
      <c r="AIH164" s="12"/>
      <c r="AII164" s="12"/>
      <c r="AIJ164" s="12"/>
      <c r="AIK164" s="12"/>
      <c r="AIL164" s="12"/>
      <c r="AIM164" s="12"/>
      <c r="AIN164" s="12"/>
      <c r="AIO164" s="12"/>
      <c r="AIP164" s="12"/>
      <c r="AIQ164" s="12"/>
      <c r="AIR164" s="12"/>
      <c r="AIS164" s="12"/>
      <c r="AIT164" s="12"/>
      <c r="AIU164" s="12"/>
      <c r="AIV164" s="12"/>
      <c r="AIW164" s="12"/>
      <c r="AIX164" s="12"/>
      <c r="AIY164" s="12"/>
      <c r="AIZ164" s="12"/>
      <c r="AJA164" s="12"/>
      <c r="AJB164" s="12"/>
      <c r="AJC164" s="12"/>
      <c r="AJD164" s="12"/>
      <c r="AJE164" s="12"/>
      <c r="AJF164" s="12"/>
      <c r="AJG164" s="12"/>
      <c r="AJH164" s="12"/>
      <c r="AJI164" s="12"/>
      <c r="AJJ164" s="12"/>
      <c r="AJK164" s="12"/>
      <c r="AJL164" s="12"/>
      <c r="AJM164" s="12"/>
      <c r="AJN164" s="12"/>
      <c r="AJO164" s="12"/>
      <c r="AJP164" s="12"/>
      <c r="AJQ164" s="12"/>
      <c r="AJR164" s="12"/>
      <c r="AJS164" s="12"/>
      <c r="AJT164" s="12"/>
      <c r="AJU164" s="12"/>
      <c r="AJV164" s="12"/>
      <c r="AJW164" s="12"/>
      <c r="AJX164" s="12"/>
      <c r="AJY164" s="12"/>
      <c r="AJZ164" s="12"/>
      <c r="AKA164" s="12"/>
      <c r="AKB164" s="12"/>
      <c r="AKC164" s="12"/>
      <c r="AKD164" s="12"/>
      <c r="AKE164" s="12"/>
      <c r="AKF164" s="12"/>
      <c r="AKG164" s="12"/>
      <c r="AKH164" s="12"/>
    </row>
    <row r="165" spans="1:970" x14ac:dyDescent="0.2">
      <c r="A165" s="18">
        <v>19</v>
      </c>
      <c r="B165" s="7">
        <v>164</v>
      </c>
      <c r="C165" s="7">
        <v>1035730</v>
      </c>
      <c r="D165" s="7">
        <v>19665</v>
      </c>
      <c r="E165" s="7">
        <v>11820</v>
      </c>
      <c r="F165" s="7">
        <v>7043</v>
      </c>
      <c r="G165" s="7"/>
      <c r="H165" s="7"/>
      <c r="I165" s="7"/>
      <c r="J165" s="7"/>
      <c r="K165" s="7">
        <v>32</v>
      </c>
      <c r="L165" s="7"/>
      <c r="M165" s="14">
        <v>674</v>
      </c>
      <c r="N165" s="7">
        <v>19569</v>
      </c>
      <c r="O165" s="7">
        <v>3</v>
      </c>
      <c r="P165" s="9">
        <v>6523</v>
      </c>
      <c r="Q165" s="18">
        <v>17</v>
      </c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>
        <v>2</v>
      </c>
      <c r="AC165" s="18">
        <v>19</v>
      </c>
    </row>
    <row r="166" spans="1:970" x14ac:dyDescent="0.2">
      <c r="A166" s="18">
        <v>19</v>
      </c>
      <c r="B166" s="7">
        <v>165</v>
      </c>
      <c r="C166" s="7">
        <v>1041995</v>
      </c>
      <c r="D166" s="7">
        <v>20388</v>
      </c>
      <c r="E166" s="7">
        <v>13659</v>
      </c>
      <c r="F166" s="7">
        <v>5214</v>
      </c>
      <c r="G166" s="7"/>
      <c r="H166" s="7"/>
      <c r="I166" s="7"/>
      <c r="J166" s="7"/>
      <c r="K166" s="7"/>
      <c r="L166" s="7"/>
      <c r="M166" s="14">
        <v>997</v>
      </c>
      <c r="N166" s="7">
        <v>19870</v>
      </c>
      <c r="O166" s="7">
        <v>3</v>
      </c>
      <c r="P166" s="9">
        <v>6623.333333333333</v>
      </c>
      <c r="Q166" s="18">
        <v>17</v>
      </c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>
        <v>2</v>
      </c>
      <c r="AC166" s="18">
        <v>19</v>
      </c>
    </row>
    <row r="167" spans="1:970" x14ac:dyDescent="0.2">
      <c r="A167" s="18">
        <v>19</v>
      </c>
      <c r="B167" s="7">
        <v>166</v>
      </c>
      <c r="C167" s="7">
        <v>1022087</v>
      </c>
      <c r="D167" s="7">
        <v>16860</v>
      </c>
      <c r="E167" s="7">
        <v>19940</v>
      </c>
      <c r="F167" s="7">
        <v>0</v>
      </c>
      <c r="G167" s="7"/>
      <c r="H167" s="7"/>
      <c r="I167" s="7"/>
      <c r="J167" s="7"/>
      <c r="K167" s="7"/>
      <c r="L167" s="7"/>
      <c r="M167" s="7"/>
      <c r="N167" s="7">
        <v>19940</v>
      </c>
      <c r="O167" s="7">
        <v>3</v>
      </c>
      <c r="P167" s="9">
        <v>6646.666666666667</v>
      </c>
      <c r="Q167" s="18">
        <v>17</v>
      </c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>
        <v>2</v>
      </c>
      <c r="AC167" s="18">
        <v>19</v>
      </c>
    </row>
    <row r="168" spans="1:970" x14ac:dyDescent="0.2">
      <c r="A168" s="18">
        <v>19</v>
      </c>
      <c r="B168" s="7">
        <v>167</v>
      </c>
      <c r="C168" s="7">
        <v>1014479</v>
      </c>
      <c r="D168" s="7">
        <v>17062</v>
      </c>
      <c r="E168" s="7">
        <v>16764</v>
      </c>
      <c r="F168" s="7">
        <v>14647</v>
      </c>
      <c r="G168" s="7"/>
      <c r="H168" s="7"/>
      <c r="I168" s="7"/>
      <c r="J168" s="7"/>
      <c r="K168" s="7"/>
      <c r="L168" s="7"/>
      <c r="M168" s="14">
        <v>2020</v>
      </c>
      <c r="N168" s="7">
        <v>33431</v>
      </c>
      <c r="O168" s="7">
        <v>5</v>
      </c>
      <c r="P168" s="9">
        <v>6686.2</v>
      </c>
      <c r="Q168" s="18">
        <v>17</v>
      </c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>
        <v>2</v>
      </c>
      <c r="AC168" s="18">
        <v>19</v>
      </c>
    </row>
    <row r="169" spans="1:970" x14ac:dyDescent="0.2">
      <c r="A169" s="18">
        <v>19</v>
      </c>
      <c r="B169" s="7">
        <v>168</v>
      </c>
      <c r="C169" s="7">
        <v>1045318</v>
      </c>
      <c r="D169" s="7">
        <v>20377</v>
      </c>
      <c r="E169" s="7">
        <v>12989</v>
      </c>
      <c r="F169" s="7">
        <v>5854</v>
      </c>
      <c r="G169" s="7"/>
      <c r="H169" s="7"/>
      <c r="I169" s="7"/>
      <c r="J169" s="7"/>
      <c r="K169" s="7"/>
      <c r="L169" s="7"/>
      <c r="M169" s="14">
        <v>1255</v>
      </c>
      <c r="N169" s="7">
        <v>20098</v>
      </c>
      <c r="O169" s="7">
        <v>3</v>
      </c>
      <c r="P169" s="9">
        <v>6699.333333333333</v>
      </c>
      <c r="Q169" s="18">
        <v>17</v>
      </c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>
        <v>2</v>
      </c>
      <c r="AC169" s="18">
        <v>19</v>
      </c>
    </row>
    <row r="170" spans="1:970" x14ac:dyDescent="0.2">
      <c r="A170" s="18">
        <v>19</v>
      </c>
      <c r="B170" s="7">
        <v>169</v>
      </c>
      <c r="C170" s="7">
        <v>1042471</v>
      </c>
      <c r="D170" s="7">
        <v>21871</v>
      </c>
      <c r="E170" s="7" t="s">
        <v>75</v>
      </c>
      <c r="F170" s="7">
        <v>24189</v>
      </c>
      <c r="G170" s="7"/>
      <c r="H170" s="7"/>
      <c r="I170" s="7"/>
      <c r="J170" s="7"/>
      <c r="K170" s="7"/>
      <c r="L170" s="7"/>
      <c r="M170" s="14">
        <v>914</v>
      </c>
      <c r="N170" s="7">
        <v>25103</v>
      </c>
      <c r="O170" s="7">
        <v>3</v>
      </c>
      <c r="P170" s="9">
        <v>8367.6666666666661</v>
      </c>
      <c r="Q170" s="18">
        <v>14</v>
      </c>
      <c r="R170" s="7"/>
      <c r="S170" s="7">
        <v>1</v>
      </c>
      <c r="T170" s="7"/>
      <c r="U170" s="7">
        <v>2</v>
      </c>
      <c r="V170" s="7"/>
      <c r="W170" s="7"/>
      <c r="X170" s="7"/>
      <c r="Y170" s="7"/>
      <c r="Z170" s="7"/>
      <c r="AA170" s="7"/>
      <c r="AB170" s="7">
        <v>2</v>
      </c>
      <c r="AC170" s="18">
        <v>19</v>
      </c>
    </row>
    <row r="171" spans="1:970" x14ac:dyDescent="0.2">
      <c r="A171" s="18">
        <v>18</v>
      </c>
      <c r="B171" s="7">
        <v>170</v>
      </c>
      <c r="C171" s="11">
        <v>915895</v>
      </c>
      <c r="D171" s="7">
        <v>6393</v>
      </c>
      <c r="E171" s="7">
        <v>20489</v>
      </c>
      <c r="F171" s="7">
        <v>0</v>
      </c>
      <c r="G171" s="7"/>
      <c r="H171" s="7"/>
      <c r="I171" s="7"/>
      <c r="J171" s="7"/>
      <c r="K171" s="7"/>
      <c r="L171" s="7"/>
      <c r="M171" s="7"/>
      <c r="N171" s="7">
        <v>20489</v>
      </c>
      <c r="O171" s="7">
        <v>3</v>
      </c>
      <c r="P171" s="9">
        <v>6829.666666666667</v>
      </c>
      <c r="Q171" s="18">
        <v>17</v>
      </c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>
        <v>1</v>
      </c>
      <c r="AC171" s="18">
        <v>18</v>
      </c>
    </row>
    <row r="172" spans="1:970" x14ac:dyDescent="0.2">
      <c r="A172" s="18">
        <v>18</v>
      </c>
      <c r="B172" s="7">
        <v>171</v>
      </c>
      <c r="C172" s="7">
        <v>1040103</v>
      </c>
      <c r="D172" s="7">
        <v>19557</v>
      </c>
      <c r="E172" s="7">
        <v>21487</v>
      </c>
      <c r="F172" s="7">
        <v>6156</v>
      </c>
      <c r="G172" s="7"/>
      <c r="H172" s="7"/>
      <c r="I172" s="7"/>
      <c r="J172" s="7"/>
      <c r="K172" s="7">
        <v>5969</v>
      </c>
      <c r="L172" s="7"/>
      <c r="M172" s="14">
        <v>2609</v>
      </c>
      <c r="N172" s="7">
        <v>36221</v>
      </c>
      <c r="O172" s="7">
        <v>5</v>
      </c>
      <c r="P172" s="9">
        <v>7244.2</v>
      </c>
      <c r="Q172" s="18">
        <v>16</v>
      </c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>
        <v>2</v>
      </c>
      <c r="AC172" s="18">
        <v>18</v>
      </c>
    </row>
    <row r="173" spans="1:970" x14ac:dyDescent="0.2">
      <c r="A173" s="18">
        <v>18</v>
      </c>
      <c r="B173" s="7">
        <v>172</v>
      </c>
      <c r="C173" s="7" t="s">
        <v>42</v>
      </c>
      <c r="D173" s="7">
        <v>15098</v>
      </c>
      <c r="E173" s="7">
        <v>12897</v>
      </c>
      <c r="F173" s="7">
        <v>16465</v>
      </c>
      <c r="G173" s="7"/>
      <c r="H173" s="7"/>
      <c r="I173" s="7"/>
      <c r="J173" s="7"/>
      <c r="K173" s="7"/>
      <c r="L173" s="7"/>
      <c r="M173" s="7"/>
      <c r="N173" s="7">
        <v>29362</v>
      </c>
      <c r="O173" s="7">
        <v>4</v>
      </c>
      <c r="P173" s="9">
        <v>7340.5</v>
      </c>
      <c r="Q173" s="18">
        <v>16</v>
      </c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>
        <v>2</v>
      </c>
      <c r="AC173" s="18">
        <v>18</v>
      </c>
    </row>
    <row r="174" spans="1:970" x14ac:dyDescent="0.2">
      <c r="A174" s="18">
        <v>18</v>
      </c>
      <c r="B174" s="7">
        <v>173</v>
      </c>
      <c r="C174" s="7">
        <v>1005420</v>
      </c>
      <c r="D174" s="7">
        <v>18022</v>
      </c>
      <c r="E174" s="7">
        <v>14087</v>
      </c>
      <c r="F174" s="7">
        <v>12440</v>
      </c>
      <c r="G174" s="7"/>
      <c r="H174" s="7"/>
      <c r="I174" s="7"/>
      <c r="J174" s="7"/>
      <c r="K174" s="7"/>
      <c r="L174" s="7">
        <v>562</v>
      </c>
      <c r="M174" s="14">
        <v>2967</v>
      </c>
      <c r="N174" s="7">
        <v>30056</v>
      </c>
      <c r="O174" s="7">
        <v>4</v>
      </c>
      <c r="P174" s="9">
        <v>7514</v>
      </c>
      <c r="Q174" s="18">
        <v>15</v>
      </c>
      <c r="R174" s="7"/>
      <c r="S174" s="7"/>
      <c r="T174" s="7"/>
      <c r="U174" s="7">
        <v>2</v>
      </c>
      <c r="V174" s="7"/>
      <c r="W174" s="7"/>
      <c r="X174" s="7"/>
      <c r="Y174" s="7"/>
      <c r="Z174" s="7"/>
      <c r="AA174" s="7"/>
      <c r="AB174" s="7">
        <v>1</v>
      </c>
      <c r="AC174" s="18">
        <v>18</v>
      </c>
    </row>
    <row r="175" spans="1:970" s="12" customFormat="1" x14ac:dyDescent="0.2">
      <c r="A175" s="18">
        <v>18</v>
      </c>
      <c r="B175" s="7">
        <v>174</v>
      </c>
      <c r="C175" s="7">
        <v>1032140</v>
      </c>
      <c r="D175" s="7">
        <v>19817</v>
      </c>
      <c r="E175" s="7">
        <v>30917</v>
      </c>
      <c r="F175" s="7">
        <v>6060</v>
      </c>
      <c r="G175" s="7"/>
      <c r="H175" s="7"/>
      <c r="I175" s="7"/>
      <c r="J175" s="7"/>
      <c r="K175" s="7"/>
      <c r="L175" s="7"/>
      <c r="M175" s="14">
        <v>2020</v>
      </c>
      <c r="N175" s="7">
        <v>38997</v>
      </c>
      <c r="O175" s="7">
        <v>5</v>
      </c>
      <c r="P175" s="9">
        <v>7799.4</v>
      </c>
      <c r="Q175" s="18">
        <v>15</v>
      </c>
      <c r="R175" s="7"/>
      <c r="S175" s="7"/>
      <c r="T175" s="7"/>
      <c r="U175" s="7">
        <v>2</v>
      </c>
      <c r="V175" s="7"/>
      <c r="W175" s="7"/>
      <c r="X175" s="7"/>
      <c r="Y175" s="7"/>
      <c r="Z175" s="11"/>
      <c r="AA175" s="7"/>
      <c r="AB175" s="7">
        <v>1</v>
      </c>
      <c r="AC175" s="18">
        <v>18</v>
      </c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KP175" s="2"/>
      <c r="KQ175" s="2"/>
      <c r="KR175" s="2"/>
      <c r="KS175" s="2"/>
      <c r="KT175" s="2"/>
      <c r="KU175" s="2"/>
      <c r="KV175" s="2"/>
      <c r="KW175" s="2"/>
      <c r="KX175" s="2"/>
      <c r="KY175" s="2"/>
      <c r="KZ175" s="2"/>
      <c r="LA175" s="2"/>
      <c r="LB175" s="2"/>
      <c r="LC175" s="2"/>
      <c r="LD175" s="2"/>
      <c r="LE175" s="2"/>
      <c r="LF175" s="2"/>
      <c r="LG175" s="2"/>
      <c r="LH175" s="2"/>
      <c r="LI175" s="2"/>
      <c r="LJ175" s="2"/>
      <c r="LK175" s="2"/>
      <c r="LL175" s="2"/>
      <c r="LM175" s="2"/>
      <c r="LN175" s="2"/>
      <c r="LO175" s="2"/>
      <c r="LP175" s="2"/>
      <c r="LQ175" s="2"/>
      <c r="LR175" s="2"/>
      <c r="LS175" s="2"/>
      <c r="LT175" s="2"/>
      <c r="LU175" s="2"/>
      <c r="LV175" s="2"/>
      <c r="LW175" s="2"/>
      <c r="LX175" s="2"/>
      <c r="LY175" s="2"/>
      <c r="LZ175" s="2"/>
      <c r="MA175" s="2"/>
      <c r="MB175" s="2"/>
      <c r="MC175" s="2"/>
      <c r="MD175" s="2"/>
      <c r="ME175" s="2"/>
      <c r="MF175" s="2"/>
      <c r="MG175" s="2"/>
      <c r="MH175" s="2"/>
      <c r="MI175" s="2"/>
      <c r="MJ175" s="2"/>
      <c r="MK175" s="2"/>
      <c r="ML175" s="2"/>
      <c r="MM175" s="2"/>
      <c r="MN175" s="2"/>
      <c r="MO175" s="2"/>
      <c r="MP175" s="2"/>
      <c r="MQ175" s="2"/>
      <c r="MR175" s="2"/>
      <c r="MS175" s="2"/>
      <c r="MT175" s="2"/>
      <c r="MU175" s="2"/>
      <c r="MV175" s="2"/>
      <c r="MW175" s="2"/>
      <c r="MX175" s="2"/>
      <c r="MY175" s="2"/>
      <c r="MZ175" s="2"/>
      <c r="NA175" s="2"/>
      <c r="NB175" s="2"/>
      <c r="NC175" s="2"/>
      <c r="ND175" s="2"/>
      <c r="NE175" s="2"/>
      <c r="NF175" s="2"/>
      <c r="NG175" s="2"/>
      <c r="NH175" s="2"/>
      <c r="NI175" s="2"/>
      <c r="NJ175" s="2"/>
      <c r="NK175" s="2"/>
      <c r="NL175" s="2"/>
      <c r="NM175" s="2"/>
      <c r="NN175" s="2"/>
      <c r="NO175" s="2"/>
      <c r="NP175" s="2"/>
      <c r="NQ175" s="2"/>
      <c r="NR175" s="2"/>
      <c r="NS175" s="2"/>
      <c r="NT175" s="2"/>
      <c r="NU175" s="2"/>
      <c r="NV175" s="2"/>
      <c r="NW175" s="2"/>
      <c r="NX175" s="2"/>
      <c r="NY175" s="2"/>
      <c r="NZ175" s="2"/>
      <c r="OA175" s="2"/>
      <c r="OB175" s="2"/>
      <c r="OC175" s="2"/>
      <c r="OD175" s="2"/>
      <c r="OE175" s="2"/>
      <c r="OF175" s="2"/>
      <c r="OG175" s="2"/>
      <c r="OH175" s="2"/>
      <c r="OI175" s="2"/>
      <c r="OJ175" s="2"/>
      <c r="OK175" s="2"/>
      <c r="OL175" s="2"/>
      <c r="OM175" s="2"/>
      <c r="ON175" s="2"/>
      <c r="OO175" s="2"/>
      <c r="OP175" s="2"/>
      <c r="OQ175" s="2"/>
      <c r="OR175" s="2"/>
      <c r="OS175" s="2"/>
      <c r="OT175" s="2"/>
      <c r="OU175" s="2"/>
      <c r="OV175" s="2"/>
      <c r="OW175" s="2"/>
      <c r="OX175" s="2"/>
      <c r="OY175" s="2"/>
      <c r="OZ175" s="2"/>
      <c r="PA175" s="2"/>
      <c r="PB175" s="2"/>
      <c r="PC175" s="2"/>
      <c r="PD175" s="2"/>
      <c r="PE175" s="2"/>
      <c r="PF175" s="2"/>
      <c r="PG175" s="2"/>
      <c r="PH175" s="2"/>
      <c r="PI175" s="2"/>
      <c r="PJ175" s="2"/>
      <c r="PK175" s="2"/>
      <c r="PL175" s="2"/>
      <c r="PM175" s="2"/>
      <c r="PN175" s="2"/>
      <c r="PO175" s="2"/>
      <c r="PP175" s="2"/>
      <c r="PQ175" s="2"/>
      <c r="PR175" s="2"/>
      <c r="PS175" s="2"/>
      <c r="PT175" s="2"/>
      <c r="PU175" s="2"/>
      <c r="PV175" s="2"/>
      <c r="PW175" s="2"/>
      <c r="PX175" s="2"/>
      <c r="PY175" s="2"/>
      <c r="PZ175" s="2"/>
      <c r="QA175" s="2"/>
      <c r="QB175" s="2"/>
      <c r="QC175" s="2"/>
      <c r="QD175" s="2"/>
      <c r="QE175" s="2"/>
      <c r="QF175" s="2"/>
      <c r="QG175" s="2"/>
      <c r="QH175" s="2"/>
      <c r="QI175" s="2"/>
      <c r="QJ175" s="2"/>
      <c r="QK175" s="2"/>
      <c r="QL175" s="2"/>
      <c r="QM175" s="2"/>
      <c r="QN175" s="2"/>
      <c r="QO175" s="2"/>
      <c r="QP175" s="2"/>
      <c r="QQ175" s="2"/>
      <c r="QR175" s="2"/>
      <c r="QS175" s="2"/>
      <c r="QT175" s="2"/>
      <c r="QU175" s="2"/>
      <c r="QV175" s="2"/>
      <c r="QW175" s="2"/>
      <c r="QX175" s="2"/>
      <c r="QY175" s="2"/>
      <c r="QZ175" s="2"/>
      <c r="RA175" s="2"/>
      <c r="RB175" s="2"/>
      <c r="RC175" s="2"/>
      <c r="RD175" s="2"/>
      <c r="RE175" s="2"/>
      <c r="RF175" s="2"/>
      <c r="RG175" s="2"/>
      <c r="RH175" s="2"/>
      <c r="RI175" s="2"/>
      <c r="RJ175" s="2"/>
      <c r="RK175" s="2"/>
      <c r="RL175" s="2"/>
      <c r="RM175" s="2"/>
      <c r="RN175" s="2"/>
      <c r="RO175" s="2"/>
      <c r="RP175" s="2"/>
      <c r="RQ175" s="2"/>
      <c r="RR175" s="2"/>
      <c r="RS175" s="2"/>
      <c r="RT175" s="2"/>
      <c r="RU175" s="2"/>
      <c r="RV175" s="2"/>
      <c r="RW175" s="2"/>
      <c r="RX175" s="2"/>
      <c r="RY175" s="2"/>
      <c r="RZ175" s="2"/>
      <c r="SA175" s="2"/>
      <c r="SB175" s="2"/>
      <c r="SC175" s="2"/>
      <c r="SD175" s="2"/>
      <c r="SE175" s="2"/>
      <c r="SF175" s="2"/>
      <c r="SG175" s="2"/>
      <c r="SH175" s="2"/>
      <c r="SI175" s="2"/>
      <c r="SJ175" s="2"/>
      <c r="SK175" s="2"/>
      <c r="SL175" s="2"/>
      <c r="SM175" s="2"/>
      <c r="SN175" s="2"/>
      <c r="SO175" s="2"/>
      <c r="SP175" s="2"/>
      <c r="SQ175" s="2"/>
      <c r="SR175" s="2"/>
      <c r="SS175" s="2"/>
      <c r="ST175" s="2"/>
      <c r="SU175" s="2"/>
      <c r="SV175" s="2"/>
      <c r="SW175" s="2"/>
      <c r="SX175" s="2"/>
      <c r="SY175" s="2"/>
      <c r="SZ175" s="2"/>
      <c r="TA175" s="2"/>
      <c r="TB175" s="2"/>
      <c r="TC175" s="2"/>
      <c r="TD175" s="2"/>
      <c r="TE175" s="2"/>
      <c r="TF175" s="2"/>
      <c r="TG175" s="2"/>
      <c r="TH175" s="2"/>
      <c r="TI175" s="2"/>
      <c r="TJ175" s="2"/>
      <c r="TK175" s="2"/>
      <c r="TL175" s="2"/>
      <c r="TM175" s="2"/>
      <c r="TN175" s="2"/>
      <c r="TO175" s="2"/>
      <c r="TP175" s="2"/>
      <c r="TQ175" s="2"/>
      <c r="TR175" s="2"/>
      <c r="TS175" s="2"/>
      <c r="TT175" s="2"/>
      <c r="TU175" s="2"/>
      <c r="TV175" s="2"/>
      <c r="TW175" s="2"/>
      <c r="TX175" s="2"/>
      <c r="TY175" s="2"/>
      <c r="TZ175" s="2"/>
      <c r="UA175" s="2"/>
      <c r="UB175" s="2"/>
      <c r="UC175" s="2"/>
      <c r="UD175" s="2"/>
      <c r="UE175" s="2"/>
      <c r="UF175" s="2"/>
      <c r="UG175" s="2"/>
      <c r="UH175" s="2"/>
      <c r="UI175" s="2"/>
      <c r="UJ175" s="2"/>
      <c r="UK175" s="2"/>
      <c r="UL175" s="2"/>
      <c r="UM175" s="2"/>
      <c r="UN175" s="2"/>
      <c r="UO175" s="2"/>
      <c r="UP175" s="2"/>
      <c r="UQ175" s="2"/>
      <c r="UR175" s="2"/>
      <c r="US175" s="2"/>
      <c r="UT175" s="2"/>
      <c r="UU175" s="2"/>
      <c r="UV175" s="2"/>
      <c r="UW175" s="2"/>
      <c r="UX175" s="2"/>
      <c r="UY175" s="2"/>
      <c r="UZ175" s="2"/>
      <c r="VA175" s="2"/>
      <c r="VB175" s="2"/>
      <c r="VC175" s="2"/>
      <c r="VD175" s="2"/>
      <c r="VE175" s="2"/>
      <c r="VF175" s="2"/>
      <c r="VG175" s="2"/>
      <c r="VH175" s="2"/>
      <c r="VI175" s="2"/>
      <c r="VJ175" s="2"/>
      <c r="VK175" s="2"/>
      <c r="VL175" s="2"/>
      <c r="VM175" s="2"/>
      <c r="VN175" s="2"/>
      <c r="VO175" s="2"/>
      <c r="VP175" s="2"/>
      <c r="VQ175" s="2"/>
      <c r="VR175" s="2"/>
      <c r="VS175" s="2"/>
      <c r="VT175" s="2"/>
      <c r="VU175" s="2"/>
      <c r="VV175" s="2"/>
      <c r="VW175" s="2"/>
      <c r="VX175" s="2"/>
      <c r="VY175" s="2"/>
      <c r="VZ175" s="2"/>
      <c r="WA175" s="2"/>
      <c r="WB175" s="2"/>
      <c r="WC175" s="2"/>
      <c r="WD175" s="2"/>
      <c r="WE175" s="2"/>
      <c r="WF175" s="2"/>
      <c r="WG175" s="2"/>
      <c r="WH175" s="2"/>
      <c r="WI175" s="2"/>
      <c r="WJ175" s="2"/>
      <c r="WK175" s="2"/>
      <c r="WL175" s="2"/>
      <c r="WM175" s="2"/>
      <c r="WN175" s="2"/>
      <c r="WO175" s="2"/>
      <c r="WP175" s="2"/>
      <c r="WQ175" s="2"/>
      <c r="WR175" s="2"/>
      <c r="WS175" s="2"/>
      <c r="WT175" s="2"/>
      <c r="WU175" s="2"/>
      <c r="WV175" s="2"/>
      <c r="WW175" s="2"/>
      <c r="WX175" s="2"/>
      <c r="WY175" s="2"/>
      <c r="WZ175" s="2"/>
      <c r="XA175" s="2"/>
      <c r="XB175" s="2"/>
      <c r="XC175" s="2"/>
      <c r="XD175" s="2"/>
      <c r="XE175" s="2"/>
      <c r="XF175" s="2"/>
      <c r="XG175" s="2"/>
      <c r="XH175" s="2"/>
      <c r="XI175" s="2"/>
      <c r="XJ175" s="2"/>
      <c r="XK175" s="2"/>
      <c r="XL175" s="2"/>
      <c r="XM175" s="2"/>
      <c r="XN175" s="2"/>
      <c r="XO175" s="2"/>
      <c r="XP175" s="2"/>
      <c r="XQ175" s="2"/>
      <c r="XR175" s="2"/>
      <c r="XS175" s="2"/>
      <c r="XT175" s="2"/>
      <c r="XU175" s="2"/>
      <c r="XV175" s="2"/>
      <c r="XW175" s="2"/>
      <c r="XX175" s="2"/>
      <c r="XY175" s="2"/>
      <c r="XZ175" s="2"/>
      <c r="YA175" s="2"/>
      <c r="YB175" s="2"/>
      <c r="YC175" s="2"/>
      <c r="YD175" s="2"/>
      <c r="YE175" s="2"/>
      <c r="YF175" s="2"/>
      <c r="YG175" s="2"/>
      <c r="YH175" s="2"/>
      <c r="YI175" s="2"/>
      <c r="YJ175" s="2"/>
      <c r="YK175" s="2"/>
      <c r="YL175" s="2"/>
      <c r="YM175" s="2"/>
      <c r="YN175" s="2"/>
      <c r="YO175" s="2"/>
      <c r="YP175" s="2"/>
      <c r="YQ175" s="2"/>
      <c r="YR175" s="2"/>
      <c r="YS175" s="2"/>
      <c r="YT175" s="2"/>
      <c r="YU175" s="2"/>
      <c r="YV175" s="2"/>
      <c r="YW175" s="2"/>
      <c r="YX175" s="2"/>
      <c r="YY175" s="2"/>
      <c r="YZ175" s="2"/>
      <c r="ZA175" s="2"/>
      <c r="ZB175" s="2"/>
      <c r="ZC175" s="2"/>
      <c r="ZD175" s="2"/>
      <c r="ZE175" s="2"/>
      <c r="ZF175" s="2"/>
      <c r="ZG175" s="2"/>
      <c r="ZH175" s="2"/>
      <c r="ZI175" s="2"/>
      <c r="ZJ175" s="2"/>
      <c r="ZK175" s="2"/>
      <c r="ZL175" s="2"/>
      <c r="ZM175" s="2"/>
      <c r="ZN175" s="2"/>
      <c r="ZO175" s="2"/>
      <c r="ZP175" s="2"/>
      <c r="ZQ175" s="2"/>
      <c r="ZR175" s="2"/>
      <c r="ZS175" s="2"/>
      <c r="ZT175" s="2"/>
      <c r="ZU175" s="2"/>
      <c r="ZV175" s="2"/>
      <c r="ZW175" s="2"/>
      <c r="ZX175" s="2"/>
      <c r="ZY175" s="2"/>
      <c r="ZZ175" s="2"/>
      <c r="AAA175" s="2"/>
      <c r="AAB175" s="2"/>
      <c r="AAC175" s="2"/>
      <c r="AAD175" s="2"/>
      <c r="AAE175" s="2"/>
      <c r="AAF175" s="2"/>
      <c r="AAG175" s="2"/>
      <c r="AAH175" s="2"/>
      <c r="AAI175" s="2"/>
      <c r="AAJ175" s="2"/>
      <c r="AAK175" s="2"/>
      <c r="AAL175" s="2"/>
      <c r="AAM175" s="2"/>
      <c r="AAN175" s="2"/>
      <c r="AAO175" s="2"/>
      <c r="AAP175" s="2"/>
      <c r="AAQ175" s="2"/>
      <c r="AAR175" s="2"/>
      <c r="AAS175" s="2"/>
      <c r="AAT175" s="2"/>
      <c r="AAU175" s="2"/>
      <c r="AAV175" s="2"/>
      <c r="AAW175" s="2"/>
      <c r="AAX175" s="2"/>
      <c r="AAY175" s="2"/>
      <c r="AAZ175" s="2"/>
      <c r="ABA175" s="2"/>
      <c r="ABB175" s="2"/>
      <c r="ABC175" s="2"/>
      <c r="ABD175" s="2"/>
      <c r="ABE175" s="2"/>
      <c r="ABF175" s="2"/>
      <c r="ABG175" s="2"/>
      <c r="ABH175" s="2"/>
      <c r="ABI175" s="2"/>
      <c r="ABJ175" s="2"/>
      <c r="ABK175" s="2"/>
      <c r="ABL175" s="2"/>
      <c r="ABM175" s="2"/>
      <c r="ABN175" s="2"/>
      <c r="ABO175" s="2"/>
      <c r="ABP175" s="2"/>
      <c r="ABQ175" s="2"/>
      <c r="ABR175" s="2"/>
      <c r="ABS175" s="2"/>
      <c r="ABT175" s="2"/>
      <c r="ABU175" s="2"/>
      <c r="ABV175" s="2"/>
      <c r="ABW175" s="2"/>
      <c r="ABX175" s="2"/>
      <c r="ABY175" s="2"/>
      <c r="ABZ175" s="2"/>
      <c r="ACA175" s="2"/>
      <c r="ACB175" s="2"/>
      <c r="ACC175" s="2"/>
      <c r="ACD175" s="2"/>
      <c r="ACE175" s="2"/>
      <c r="ACF175" s="2"/>
      <c r="ACG175" s="2"/>
      <c r="ACH175" s="2"/>
      <c r="ACI175" s="2"/>
      <c r="ACJ175" s="2"/>
      <c r="ACK175" s="2"/>
      <c r="ACL175" s="2"/>
      <c r="ACM175" s="2"/>
      <c r="ACN175" s="2"/>
      <c r="ACO175" s="2"/>
      <c r="ACP175" s="2"/>
      <c r="ACQ175" s="2"/>
      <c r="ACR175" s="2"/>
      <c r="ACS175" s="2"/>
      <c r="ACT175" s="2"/>
      <c r="ACU175" s="2"/>
      <c r="ACV175" s="2"/>
      <c r="ACW175" s="2"/>
      <c r="ACX175" s="2"/>
      <c r="ACY175" s="2"/>
      <c r="ACZ175" s="2"/>
      <c r="ADA175" s="2"/>
      <c r="ADB175" s="2"/>
      <c r="ADC175" s="2"/>
      <c r="ADD175" s="2"/>
      <c r="ADE175" s="2"/>
      <c r="ADF175" s="2"/>
      <c r="ADG175" s="2"/>
      <c r="ADH175" s="2"/>
      <c r="ADI175" s="2"/>
      <c r="ADJ175" s="2"/>
      <c r="ADK175" s="2"/>
      <c r="ADL175" s="2"/>
      <c r="ADM175" s="2"/>
      <c r="ADN175" s="2"/>
      <c r="ADO175" s="2"/>
      <c r="ADP175" s="2"/>
      <c r="ADQ175" s="2"/>
      <c r="ADR175" s="2"/>
      <c r="ADS175" s="2"/>
      <c r="ADT175" s="2"/>
      <c r="ADU175" s="2"/>
      <c r="ADV175" s="2"/>
      <c r="ADW175" s="2"/>
      <c r="ADX175" s="2"/>
      <c r="ADY175" s="2"/>
      <c r="ADZ175" s="2"/>
      <c r="AEA175" s="2"/>
      <c r="AEB175" s="2"/>
      <c r="AEC175" s="2"/>
      <c r="AED175" s="2"/>
      <c r="AEE175" s="2"/>
      <c r="AEF175" s="2"/>
      <c r="AEG175" s="2"/>
      <c r="AEH175" s="2"/>
      <c r="AEI175" s="2"/>
      <c r="AEJ175" s="2"/>
      <c r="AEK175" s="2"/>
      <c r="AEL175" s="2"/>
      <c r="AEM175" s="2"/>
      <c r="AEN175" s="2"/>
      <c r="AEO175" s="2"/>
      <c r="AEP175" s="2"/>
      <c r="AEQ175" s="2"/>
      <c r="AER175" s="2"/>
      <c r="AES175" s="2"/>
      <c r="AET175" s="2"/>
      <c r="AEU175" s="2"/>
      <c r="AEV175" s="2"/>
      <c r="AEW175" s="2"/>
      <c r="AEX175" s="2"/>
      <c r="AEY175" s="2"/>
      <c r="AEZ175" s="2"/>
      <c r="AFA175" s="2"/>
      <c r="AFB175" s="2"/>
      <c r="AFC175" s="2"/>
      <c r="AFD175" s="2"/>
      <c r="AFE175" s="2"/>
      <c r="AFF175" s="2"/>
      <c r="AFG175" s="2"/>
      <c r="AFH175" s="2"/>
      <c r="AFI175" s="2"/>
      <c r="AFJ175" s="2"/>
      <c r="AFK175" s="2"/>
      <c r="AFL175" s="2"/>
      <c r="AFM175" s="2"/>
      <c r="AFN175" s="2"/>
      <c r="AFO175" s="2"/>
      <c r="AFP175" s="2"/>
      <c r="AFQ175" s="2"/>
      <c r="AFR175" s="2"/>
      <c r="AFS175" s="2"/>
      <c r="AFT175" s="2"/>
      <c r="AFU175" s="2"/>
      <c r="AFV175" s="2"/>
      <c r="AFW175" s="2"/>
      <c r="AFX175" s="2"/>
      <c r="AFY175" s="2"/>
      <c r="AFZ175" s="2"/>
      <c r="AGA175" s="2"/>
      <c r="AGB175" s="2"/>
      <c r="AGC175" s="2"/>
      <c r="AGD175" s="2"/>
      <c r="AGE175" s="2"/>
      <c r="AGF175" s="2"/>
      <c r="AGG175" s="2"/>
      <c r="AGH175" s="2"/>
      <c r="AGI175" s="2"/>
      <c r="AGJ175" s="2"/>
      <c r="AGK175" s="2"/>
      <c r="AGL175" s="2"/>
      <c r="AGM175" s="2"/>
      <c r="AGN175" s="2"/>
      <c r="AGO175" s="2"/>
      <c r="AGP175" s="2"/>
      <c r="AGQ175" s="2"/>
      <c r="AGR175" s="2"/>
      <c r="AGS175" s="2"/>
      <c r="AGT175" s="2"/>
      <c r="AGU175" s="2"/>
      <c r="AGV175" s="2"/>
      <c r="AGW175" s="2"/>
      <c r="AGX175" s="2"/>
      <c r="AGY175" s="2"/>
      <c r="AGZ175" s="2"/>
      <c r="AHA175" s="2"/>
      <c r="AHB175" s="2"/>
      <c r="AHC175" s="2"/>
      <c r="AHD175" s="2"/>
      <c r="AHE175" s="2"/>
      <c r="AHF175" s="2"/>
      <c r="AHG175" s="2"/>
      <c r="AHH175" s="2"/>
      <c r="AHI175" s="2"/>
      <c r="AHJ175" s="2"/>
      <c r="AHK175" s="2"/>
      <c r="AHL175" s="2"/>
      <c r="AHM175" s="2"/>
      <c r="AHN175" s="2"/>
      <c r="AHO175" s="2"/>
      <c r="AHP175" s="2"/>
      <c r="AHQ175" s="2"/>
      <c r="AHR175" s="2"/>
      <c r="AHS175" s="2"/>
      <c r="AHT175" s="2"/>
      <c r="AHU175" s="2"/>
      <c r="AHV175" s="2"/>
      <c r="AHW175" s="2"/>
      <c r="AHX175" s="2"/>
      <c r="AHY175" s="2"/>
      <c r="AHZ175" s="2"/>
      <c r="AIA175" s="2"/>
      <c r="AIB175" s="2"/>
      <c r="AIC175" s="2"/>
      <c r="AID175" s="2"/>
      <c r="AIE175" s="2"/>
      <c r="AIF175" s="2"/>
      <c r="AIG175" s="2"/>
      <c r="AIH175" s="2"/>
      <c r="AII175" s="2"/>
      <c r="AIJ175" s="2"/>
      <c r="AIK175" s="2"/>
      <c r="AIL175" s="2"/>
      <c r="AIM175" s="2"/>
      <c r="AIN175" s="2"/>
      <c r="AIO175" s="2"/>
      <c r="AIP175" s="2"/>
      <c r="AIQ175" s="2"/>
      <c r="AIR175" s="2"/>
      <c r="AIS175" s="2"/>
      <c r="AIT175" s="2"/>
      <c r="AIU175" s="2"/>
      <c r="AIV175" s="2"/>
      <c r="AIW175" s="2"/>
      <c r="AIX175" s="2"/>
      <c r="AIY175" s="2"/>
      <c r="AIZ175" s="2"/>
      <c r="AJA175" s="2"/>
      <c r="AJB175" s="2"/>
      <c r="AJC175" s="2"/>
      <c r="AJD175" s="2"/>
      <c r="AJE175" s="2"/>
      <c r="AJF175" s="2"/>
      <c r="AJG175" s="2"/>
      <c r="AJH175" s="2"/>
      <c r="AJI175" s="2"/>
      <c r="AJJ175" s="2"/>
      <c r="AJK175" s="2"/>
      <c r="AJL175" s="2"/>
      <c r="AJM175" s="2"/>
      <c r="AJN175" s="2"/>
      <c r="AJO175" s="2"/>
      <c r="AJP175" s="2"/>
      <c r="AJQ175" s="2"/>
      <c r="AJR175" s="2"/>
      <c r="AJS175" s="2"/>
      <c r="AJT175" s="2"/>
      <c r="AJU175" s="2"/>
      <c r="AJV175" s="2"/>
      <c r="AJW175" s="2"/>
      <c r="AJX175" s="2"/>
      <c r="AJY175" s="2"/>
      <c r="AJZ175" s="2"/>
      <c r="AKA175" s="2"/>
      <c r="AKB175" s="2"/>
      <c r="AKC175" s="2"/>
      <c r="AKD175" s="2"/>
      <c r="AKE175" s="2"/>
      <c r="AKF175" s="2"/>
      <c r="AKG175" s="2"/>
      <c r="AKH175" s="2"/>
    </row>
    <row r="176" spans="1:970" x14ac:dyDescent="0.2">
      <c r="A176" s="18">
        <v>17</v>
      </c>
      <c r="B176" s="7">
        <v>175</v>
      </c>
      <c r="C176" s="7">
        <v>978280</v>
      </c>
      <c r="D176" s="7">
        <v>15181</v>
      </c>
      <c r="E176" s="7">
        <v>35598</v>
      </c>
      <c r="F176" s="7">
        <v>0</v>
      </c>
      <c r="G176" s="7"/>
      <c r="H176" s="7"/>
      <c r="I176" s="7"/>
      <c r="J176" s="7"/>
      <c r="K176" s="7"/>
      <c r="L176" s="7">
        <v>604</v>
      </c>
      <c r="M176" s="14">
        <v>2020</v>
      </c>
      <c r="N176" s="7">
        <v>38222</v>
      </c>
      <c r="O176" s="7">
        <v>5</v>
      </c>
      <c r="P176" s="9">
        <v>7644.4</v>
      </c>
      <c r="Q176" s="18">
        <v>15</v>
      </c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>
        <v>2</v>
      </c>
      <c r="AC176" s="18">
        <v>17</v>
      </c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  <c r="IW176" s="12"/>
      <c r="IX176" s="12"/>
      <c r="IY176" s="12"/>
      <c r="IZ176" s="12"/>
      <c r="JA176" s="12"/>
      <c r="JB176" s="12"/>
      <c r="JC176" s="12"/>
      <c r="JD176" s="12"/>
      <c r="JE176" s="12"/>
      <c r="JF176" s="12"/>
      <c r="JG176" s="12"/>
      <c r="JH176" s="12"/>
      <c r="JI176" s="12"/>
      <c r="JJ176" s="12"/>
      <c r="JK176" s="12"/>
      <c r="JL176" s="12"/>
      <c r="JM176" s="12"/>
      <c r="JN176" s="12"/>
      <c r="JO176" s="12"/>
      <c r="JP176" s="12"/>
      <c r="JQ176" s="12"/>
      <c r="JR176" s="12"/>
      <c r="JS176" s="12"/>
      <c r="JT176" s="12"/>
      <c r="JU176" s="12"/>
      <c r="JV176" s="12"/>
      <c r="JW176" s="12"/>
      <c r="JX176" s="12"/>
      <c r="JY176" s="12"/>
      <c r="JZ176" s="12"/>
      <c r="KA176" s="12"/>
      <c r="KB176" s="12"/>
      <c r="KC176" s="12"/>
      <c r="KD176" s="12"/>
      <c r="KE176" s="12"/>
      <c r="KF176" s="12"/>
      <c r="KG176" s="12"/>
      <c r="KH176" s="12"/>
      <c r="KI176" s="12"/>
      <c r="KJ176" s="12"/>
      <c r="KK176" s="12"/>
      <c r="KL176" s="12"/>
      <c r="KM176" s="12"/>
      <c r="KN176" s="12"/>
      <c r="KO176" s="12"/>
      <c r="KP176" s="12"/>
      <c r="KQ176" s="12"/>
      <c r="KR176" s="12"/>
      <c r="KS176" s="12"/>
      <c r="KT176" s="12"/>
      <c r="KU176" s="12"/>
      <c r="KV176" s="12"/>
      <c r="KW176" s="12"/>
      <c r="KX176" s="12"/>
      <c r="KY176" s="12"/>
      <c r="KZ176" s="12"/>
      <c r="LA176" s="12"/>
      <c r="LB176" s="12"/>
      <c r="LC176" s="12"/>
      <c r="LD176" s="12"/>
      <c r="LE176" s="12"/>
      <c r="LF176" s="12"/>
      <c r="LG176" s="12"/>
      <c r="LH176" s="12"/>
      <c r="LI176" s="12"/>
      <c r="LJ176" s="12"/>
      <c r="LK176" s="12"/>
      <c r="LL176" s="12"/>
      <c r="LM176" s="12"/>
      <c r="LN176" s="12"/>
      <c r="LO176" s="12"/>
      <c r="LP176" s="12"/>
      <c r="LQ176" s="12"/>
      <c r="LR176" s="12"/>
      <c r="LS176" s="12"/>
      <c r="LT176" s="12"/>
      <c r="LU176" s="12"/>
      <c r="LV176" s="12"/>
      <c r="LW176" s="12"/>
      <c r="LX176" s="12"/>
      <c r="LY176" s="12"/>
      <c r="LZ176" s="12"/>
      <c r="MA176" s="12"/>
      <c r="MB176" s="12"/>
      <c r="MC176" s="12"/>
      <c r="MD176" s="12"/>
      <c r="ME176" s="12"/>
      <c r="MF176" s="12"/>
      <c r="MG176" s="12"/>
      <c r="MH176" s="12"/>
      <c r="MI176" s="12"/>
      <c r="MJ176" s="12"/>
      <c r="MK176" s="12"/>
      <c r="ML176" s="12"/>
      <c r="MM176" s="12"/>
      <c r="MN176" s="12"/>
      <c r="MO176" s="12"/>
      <c r="MP176" s="12"/>
      <c r="MQ176" s="12"/>
      <c r="MR176" s="12"/>
      <c r="MS176" s="12"/>
      <c r="MT176" s="12"/>
      <c r="MU176" s="12"/>
      <c r="MV176" s="12"/>
      <c r="MW176" s="12"/>
      <c r="MX176" s="12"/>
      <c r="MY176" s="12"/>
      <c r="MZ176" s="12"/>
      <c r="NA176" s="12"/>
      <c r="NB176" s="12"/>
      <c r="NC176" s="12"/>
      <c r="ND176" s="12"/>
      <c r="NE176" s="12"/>
      <c r="NF176" s="12"/>
      <c r="NG176" s="12"/>
      <c r="NH176" s="12"/>
      <c r="NI176" s="12"/>
      <c r="NJ176" s="12"/>
      <c r="NK176" s="12"/>
      <c r="NL176" s="12"/>
      <c r="NM176" s="12"/>
      <c r="NN176" s="12"/>
      <c r="NO176" s="12"/>
      <c r="NP176" s="12"/>
      <c r="NQ176" s="12"/>
      <c r="NR176" s="12"/>
      <c r="NS176" s="12"/>
      <c r="NT176" s="12"/>
      <c r="NU176" s="12"/>
      <c r="NV176" s="12"/>
      <c r="NW176" s="12"/>
      <c r="NX176" s="12"/>
      <c r="NY176" s="12"/>
      <c r="NZ176" s="12"/>
      <c r="OA176" s="12"/>
      <c r="OB176" s="12"/>
      <c r="OC176" s="12"/>
      <c r="OD176" s="12"/>
      <c r="OE176" s="12"/>
      <c r="OF176" s="12"/>
      <c r="OG176" s="12"/>
      <c r="OH176" s="12"/>
      <c r="OI176" s="12"/>
      <c r="OJ176" s="12"/>
      <c r="OK176" s="12"/>
      <c r="OL176" s="12"/>
      <c r="OM176" s="12"/>
      <c r="ON176" s="12"/>
      <c r="OO176" s="12"/>
      <c r="OP176" s="12"/>
      <c r="OQ176" s="12"/>
      <c r="OR176" s="12"/>
      <c r="OS176" s="12"/>
      <c r="OT176" s="12"/>
      <c r="OU176" s="12"/>
      <c r="OV176" s="12"/>
      <c r="OW176" s="12"/>
      <c r="OX176" s="12"/>
      <c r="OY176" s="12"/>
      <c r="OZ176" s="12"/>
      <c r="PA176" s="12"/>
      <c r="PB176" s="12"/>
      <c r="PC176" s="12"/>
      <c r="PD176" s="12"/>
      <c r="PE176" s="12"/>
      <c r="PF176" s="12"/>
      <c r="PG176" s="12"/>
      <c r="PH176" s="12"/>
      <c r="PI176" s="12"/>
      <c r="PJ176" s="12"/>
      <c r="PK176" s="12"/>
      <c r="PL176" s="12"/>
      <c r="PM176" s="12"/>
      <c r="PN176" s="12"/>
      <c r="PO176" s="12"/>
      <c r="PP176" s="12"/>
      <c r="PQ176" s="12"/>
      <c r="PR176" s="12"/>
      <c r="PS176" s="12"/>
      <c r="PT176" s="12"/>
      <c r="PU176" s="12"/>
      <c r="PV176" s="12"/>
      <c r="PW176" s="12"/>
      <c r="PX176" s="12"/>
      <c r="PY176" s="12"/>
      <c r="PZ176" s="12"/>
      <c r="QA176" s="12"/>
      <c r="QB176" s="12"/>
      <c r="QC176" s="12"/>
      <c r="QD176" s="12"/>
      <c r="QE176" s="12"/>
      <c r="QF176" s="12"/>
      <c r="QG176" s="12"/>
      <c r="QH176" s="12"/>
      <c r="QI176" s="12"/>
      <c r="QJ176" s="12"/>
      <c r="QK176" s="12"/>
      <c r="QL176" s="12"/>
      <c r="QM176" s="12"/>
      <c r="QN176" s="12"/>
      <c r="QO176" s="12"/>
      <c r="QP176" s="12"/>
      <c r="QQ176" s="12"/>
      <c r="QR176" s="12"/>
      <c r="QS176" s="12"/>
      <c r="QT176" s="12"/>
      <c r="QU176" s="12"/>
      <c r="QV176" s="12"/>
      <c r="QW176" s="12"/>
      <c r="QX176" s="12"/>
      <c r="QY176" s="12"/>
      <c r="QZ176" s="12"/>
      <c r="RA176" s="12"/>
      <c r="RB176" s="12"/>
      <c r="RC176" s="12"/>
      <c r="RD176" s="12"/>
      <c r="RE176" s="12"/>
      <c r="RF176" s="12"/>
      <c r="RG176" s="12"/>
      <c r="RH176" s="12"/>
      <c r="RI176" s="12"/>
      <c r="RJ176" s="12"/>
      <c r="RK176" s="12"/>
      <c r="RL176" s="12"/>
      <c r="RM176" s="12"/>
      <c r="RN176" s="12"/>
      <c r="RO176" s="12"/>
      <c r="RP176" s="12"/>
      <c r="RQ176" s="12"/>
      <c r="RR176" s="12"/>
      <c r="RS176" s="12"/>
      <c r="RT176" s="12"/>
      <c r="RU176" s="12"/>
      <c r="RV176" s="12"/>
      <c r="RW176" s="12"/>
      <c r="RX176" s="12"/>
      <c r="RY176" s="12"/>
      <c r="RZ176" s="12"/>
      <c r="SA176" s="12"/>
      <c r="SB176" s="12"/>
      <c r="SC176" s="12"/>
      <c r="SD176" s="12"/>
      <c r="SE176" s="12"/>
      <c r="SF176" s="12"/>
      <c r="SG176" s="12"/>
      <c r="SH176" s="12"/>
      <c r="SI176" s="12"/>
      <c r="SJ176" s="12"/>
      <c r="SK176" s="12"/>
      <c r="SL176" s="12"/>
      <c r="SM176" s="12"/>
      <c r="SN176" s="12"/>
      <c r="SO176" s="12"/>
      <c r="SP176" s="12"/>
      <c r="SQ176" s="12"/>
      <c r="SR176" s="12"/>
      <c r="SS176" s="12"/>
      <c r="ST176" s="12"/>
      <c r="SU176" s="12"/>
      <c r="SV176" s="12"/>
      <c r="SW176" s="12"/>
      <c r="SX176" s="12"/>
      <c r="SY176" s="12"/>
      <c r="SZ176" s="12"/>
      <c r="TA176" s="12"/>
      <c r="TB176" s="12"/>
      <c r="TC176" s="12"/>
      <c r="TD176" s="12"/>
      <c r="TE176" s="12"/>
      <c r="TF176" s="12"/>
      <c r="TG176" s="12"/>
      <c r="TH176" s="12"/>
      <c r="TI176" s="12"/>
      <c r="TJ176" s="12"/>
      <c r="TK176" s="12"/>
      <c r="TL176" s="12"/>
      <c r="TM176" s="12"/>
      <c r="TN176" s="12"/>
      <c r="TO176" s="12"/>
      <c r="TP176" s="12"/>
      <c r="TQ176" s="12"/>
      <c r="TR176" s="12"/>
      <c r="TS176" s="12"/>
      <c r="TT176" s="12"/>
      <c r="TU176" s="12"/>
      <c r="TV176" s="12"/>
      <c r="TW176" s="12"/>
      <c r="TX176" s="12"/>
      <c r="TY176" s="12"/>
      <c r="TZ176" s="12"/>
      <c r="UA176" s="12"/>
      <c r="UB176" s="12"/>
      <c r="UC176" s="12"/>
      <c r="UD176" s="12"/>
      <c r="UE176" s="12"/>
      <c r="UF176" s="12"/>
      <c r="UG176" s="12"/>
      <c r="UH176" s="12"/>
      <c r="UI176" s="12"/>
      <c r="UJ176" s="12"/>
      <c r="UK176" s="12"/>
      <c r="UL176" s="12"/>
      <c r="UM176" s="12"/>
      <c r="UN176" s="12"/>
      <c r="UO176" s="12"/>
      <c r="UP176" s="12"/>
      <c r="UQ176" s="12"/>
      <c r="UR176" s="12"/>
      <c r="US176" s="12"/>
      <c r="UT176" s="12"/>
      <c r="UU176" s="12"/>
      <c r="UV176" s="12"/>
      <c r="UW176" s="12"/>
      <c r="UX176" s="12"/>
      <c r="UY176" s="12"/>
      <c r="UZ176" s="12"/>
      <c r="VA176" s="12"/>
      <c r="VB176" s="12"/>
      <c r="VC176" s="12"/>
      <c r="VD176" s="12"/>
      <c r="VE176" s="12"/>
      <c r="VF176" s="12"/>
      <c r="VG176" s="12"/>
      <c r="VH176" s="12"/>
      <c r="VI176" s="12"/>
      <c r="VJ176" s="12"/>
      <c r="VK176" s="12"/>
      <c r="VL176" s="12"/>
      <c r="VM176" s="12"/>
      <c r="VN176" s="12"/>
      <c r="VO176" s="12"/>
      <c r="VP176" s="12"/>
      <c r="VQ176" s="12"/>
      <c r="VR176" s="12"/>
      <c r="VS176" s="12"/>
      <c r="VT176" s="12"/>
      <c r="VU176" s="12"/>
      <c r="VV176" s="12"/>
      <c r="VW176" s="12"/>
      <c r="VX176" s="12"/>
      <c r="VY176" s="12"/>
      <c r="VZ176" s="12"/>
      <c r="WA176" s="12"/>
      <c r="WB176" s="12"/>
      <c r="WC176" s="12"/>
      <c r="WD176" s="12"/>
      <c r="WE176" s="12"/>
      <c r="WF176" s="12"/>
      <c r="WG176" s="12"/>
      <c r="WH176" s="12"/>
      <c r="WI176" s="12"/>
      <c r="WJ176" s="12"/>
      <c r="WK176" s="12"/>
      <c r="WL176" s="12"/>
      <c r="WM176" s="12"/>
      <c r="WN176" s="12"/>
      <c r="WO176" s="12"/>
      <c r="WP176" s="12"/>
      <c r="WQ176" s="12"/>
      <c r="WR176" s="12"/>
      <c r="WS176" s="12"/>
      <c r="WT176" s="12"/>
      <c r="WU176" s="12"/>
      <c r="WV176" s="12"/>
      <c r="WW176" s="12"/>
      <c r="WX176" s="12"/>
      <c r="WY176" s="12"/>
      <c r="WZ176" s="12"/>
      <c r="XA176" s="12"/>
      <c r="XB176" s="12"/>
      <c r="XC176" s="12"/>
      <c r="XD176" s="12"/>
      <c r="XE176" s="12"/>
      <c r="XF176" s="12"/>
      <c r="XG176" s="12"/>
      <c r="XH176" s="12"/>
      <c r="XI176" s="12"/>
      <c r="XJ176" s="12"/>
      <c r="XK176" s="12"/>
      <c r="XL176" s="12"/>
      <c r="XM176" s="12"/>
      <c r="XN176" s="12"/>
      <c r="XO176" s="12"/>
      <c r="XP176" s="12"/>
      <c r="XQ176" s="12"/>
      <c r="XR176" s="12"/>
      <c r="XS176" s="12"/>
      <c r="XT176" s="12"/>
      <c r="XU176" s="12"/>
      <c r="XV176" s="12"/>
      <c r="XW176" s="12"/>
      <c r="XX176" s="12"/>
      <c r="XY176" s="12"/>
      <c r="XZ176" s="12"/>
      <c r="YA176" s="12"/>
      <c r="YB176" s="12"/>
      <c r="YC176" s="12"/>
      <c r="YD176" s="12"/>
      <c r="YE176" s="12"/>
      <c r="YF176" s="12"/>
      <c r="YG176" s="12"/>
      <c r="YH176" s="12"/>
      <c r="YI176" s="12"/>
      <c r="YJ176" s="12"/>
      <c r="YK176" s="12"/>
      <c r="YL176" s="12"/>
      <c r="YM176" s="12"/>
      <c r="YN176" s="12"/>
      <c r="YO176" s="12"/>
      <c r="YP176" s="12"/>
      <c r="YQ176" s="12"/>
      <c r="YR176" s="12"/>
      <c r="YS176" s="12"/>
      <c r="YT176" s="12"/>
      <c r="YU176" s="12"/>
      <c r="YV176" s="12"/>
      <c r="YW176" s="12"/>
      <c r="YX176" s="12"/>
      <c r="YY176" s="12"/>
      <c r="YZ176" s="12"/>
      <c r="ZA176" s="12"/>
      <c r="ZB176" s="12"/>
      <c r="ZC176" s="12"/>
      <c r="ZD176" s="12"/>
      <c r="ZE176" s="12"/>
      <c r="ZF176" s="12"/>
      <c r="ZG176" s="12"/>
      <c r="ZH176" s="12"/>
      <c r="ZI176" s="12"/>
      <c r="ZJ176" s="12"/>
      <c r="ZK176" s="12"/>
      <c r="ZL176" s="12"/>
      <c r="ZM176" s="12"/>
      <c r="ZN176" s="12"/>
      <c r="ZO176" s="12"/>
      <c r="ZP176" s="12"/>
      <c r="ZQ176" s="12"/>
      <c r="ZR176" s="12"/>
      <c r="ZS176" s="12"/>
      <c r="ZT176" s="12"/>
      <c r="ZU176" s="12"/>
      <c r="ZV176" s="12"/>
      <c r="ZW176" s="12"/>
      <c r="ZX176" s="12"/>
      <c r="ZY176" s="12"/>
      <c r="ZZ176" s="12"/>
      <c r="AAA176" s="12"/>
      <c r="AAB176" s="12"/>
      <c r="AAC176" s="12"/>
      <c r="AAD176" s="12"/>
      <c r="AAE176" s="12"/>
      <c r="AAF176" s="12"/>
      <c r="AAG176" s="12"/>
      <c r="AAH176" s="12"/>
      <c r="AAI176" s="12"/>
      <c r="AAJ176" s="12"/>
      <c r="AAK176" s="12"/>
      <c r="AAL176" s="12"/>
      <c r="AAM176" s="12"/>
      <c r="AAN176" s="12"/>
      <c r="AAO176" s="12"/>
      <c r="AAP176" s="12"/>
      <c r="AAQ176" s="12"/>
      <c r="AAR176" s="12"/>
      <c r="AAS176" s="12"/>
      <c r="AAT176" s="12"/>
      <c r="AAU176" s="12"/>
      <c r="AAV176" s="12"/>
      <c r="AAW176" s="12"/>
      <c r="AAX176" s="12"/>
      <c r="AAY176" s="12"/>
      <c r="AAZ176" s="12"/>
      <c r="ABA176" s="12"/>
      <c r="ABB176" s="12"/>
      <c r="ABC176" s="12"/>
      <c r="ABD176" s="12"/>
      <c r="ABE176" s="12"/>
      <c r="ABF176" s="12"/>
      <c r="ABG176" s="12"/>
      <c r="ABH176" s="12"/>
      <c r="ABI176" s="12"/>
      <c r="ABJ176" s="12"/>
      <c r="ABK176" s="12"/>
      <c r="ABL176" s="12"/>
      <c r="ABM176" s="12"/>
      <c r="ABN176" s="12"/>
      <c r="ABO176" s="12"/>
      <c r="ABP176" s="12"/>
      <c r="ABQ176" s="12"/>
      <c r="ABR176" s="12"/>
      <c r="ABS176" s="12"/>
      <c r="ABT176" s="12"/>
      <c r="ABU176" s="12"/>
      <c r="ABV176" s="12"/>
      <c r="ABW176" s="12"/>
      <c r="ABX176" s="12"/>
      <c r="ABY176" s="12"/>
      <c r="ABZ176" s="12"/>
      <c r="ACA176" s="12"/>
      <c r="ACB176" s="12"/>
      <c r="ACC176" s="12"/>
      <c r="ACD176" s="12"/>
      <c r="ACE176" s="12"/>
      <c r="ACF176" s="12"/>
      <c r="ACG176" s="12"/>
      <c r="ACH176" s="12"/>
      <c r="ACI176" s="12"/>
      <c r="ACJ176" s="12"/>
      <c r="ACK176" s="12"/>
      <c r="ACL176" s="12"/>
      <c r="ACM176" s="12"/>
      <c r="ACN176" s="12"/>
      <c r="ACO176" s="12"/>
      <c r="ACP176" s="12"/>
      <c r="ACQ176" s="12"/>
      <c r="ACR176" s="12"/>
      <c r="ACS176" s="12"/>
      <c r="ACT176" s="12"/>
      <c r="ACU176" s="12"/>
      <c r="ACV176" s="12"/>
      <c r="ACW176" s="12"/>
      <c r="ACX176" s="12"/>
      <c r="ACY176" s="12"/>
      <c r="ACZ176" s="12"/>
      <c r="ADA176" s="12"/>
      <c r="ADB176" s="12"/>
      <c r="ADC176" s="12"/>
      <c r="ADD176" s="12"/>
      <c r="ADE176" s="12"/>
      <c r="ADF176" s="12"/>
      <c r="ADG176" s="12"/>
      <c r="ADH176" s="12"/>
      <c r="ADI176" s="12"/>
      <c r="ADJ176" s="12"/>
      <c r="ADK176" s="12"/>
      <c r="ADL176" s="12"/>
      <c r="ADM176" s="12"/>
      <c r="ADN176" s="12"/>
      <c r="ADO176" s="12"/>
      <c r="ADP176" s="12"/>
      <c r="ADQ176" s="12"/>
      <c r="ADR176" s="12"/>
      <c r="ADS176" s="12"/>
      <c r="ADT176" s="12"/>
      <c r="ADU176" s="12"/>
      <c r="ADV176" s="12"/>
      <c r="ADW176" s="12"/>
      <c r="ADX176" s="12"/>
      <c r="ADY176" s="12"/>
      <c r="ADZ176" s="12"/>
      <c r="AEA176" s="12"/>
      <c r="AEB176" s="12"/>
      <c r="AEC176" s="12"/>
      <c r="AED176" s="12"/>
      <c r="AEE176" s="12"/>
      <c r="AEF176" s="12"/>
      <c r="AEG176" s="12"/>
      <c r="AEH176" s="12"/>
      <c r="AEI176" s="12"/>
      <c r="AEJ176" s="12"/>
      <c r="AEK176" s="12"/>
      <c r="AEL176" s="12"/>
      <c r="AEM176" s="12"/>
      <c r="AEN176" s="12"/>
      <c r="AEO176" s="12"/>
      <c r="AEP176" s="12"/>
      <c r="AEQ176" s="12"/>
      <c r="AER176" s="12"/>
      <c r="AES176" s="12"/>
      <c r="AET176" s="12"/>
      <c r="AEU176" s="12"/>
      <c r="AEV176" s="12"/>
      <c r="AEW176" s="12"/>
      <c r="AEX176" s="12"/>
      <c r="AEY176" s="12"/>
      <c r="AEZ176" s="12"/>
      <c r="AFA176" s="12"/>
      <c r="AFB176" s="12"/>
      <c r="AFC176" s="12"/>
      <c r="AFD176" s="12"/>
      <c r="AFE176" s="12"/>
      <c r="AFF176" s="12"/>
      <c r="AFG176" s="12"/>
      <c r="AFH176" s="12"/>
      <c r="AFI176" s="12"/>
      <c r="AFJ176" s="12"/>
      <c r="AFK176" s="12"/>
      <c r="AFL176" s="12"/>
      <c r="AFM176" s="12"/>
      <c r="AFN176" s="12"/>
      <c r="AFO176" s="12"/>
      <c r="AFP176" s="12"/>
      <c r="AFQ176" s="12"/>
      <c r="AFR176" s="12"/>
      <c r="AFS176" s="12"/>
      <c r="AFT176" s="12"/>
      <c r="AFU176" s="12"/>
      <c r="AFV176" s="12"/>
      <c r="AFW176" s="12"/>
      <c r="AFX176" s="12"/>
      <c r="AFY176" s="12"/>
      <c r="AFZ176" s="12"/>
      <c r="AGA176" s="12"/>
      <c r="AGB176" s="12"/>
      <c r="AGC176" s="12"/>
      <c r="AGD176" s="12"/>
      <c r="AGE176" s="12"/>
      <c r="AGF176" s="12"/>
      <c r="AGG176" s="12"/>
      <c r="AGH176" s="12"/>
      <c r="AGI176" s="12"/>
      <c r="AGJ176" s="12"/>
      <c r="AGK176" s="12"/>
      <c r="AGL176" s="12"/>
      <c r="AGM176" s="12"/>
      <c r="AGN176" s="12"/>
      <c r="AGO176" s="12"/>
      <c r="AGP176" s="12"/>
      <c r="AGQ176" s="12"/>
      <c r="AGR176" s="12"/>
      <c r="AGS176" s="12"/>
      <c r="AGT176" s="12"/>
      <c r="AGU176" s="12"/>
      <c r="AGV176" s="12"/>
      <c r="AGW176" s="12"/>
      <c r="AGX176" s="12"/>
      <c r="AGY176" s="12"/>
      <c r="AGZ176" s="12"/>
      <c r="AHA176" s="12"/>
      <c r="AHB176" s="12"/>
      <c r="AHC176" s="12"/>
      <c r="AHD176" s="12"/>
      <c r="AHE176" s="12"/>
      <c r="AHF176" s="12"/>
      <c r="AHG176" s="12"/>
      <c r="AHH176" s="12"/>
      <c r="AHI176" s="12"/>
      <c r="AHJ176" s="12"/>
      <c r="AHK176" s="12"/>
      <c r="AHL176" s="12"/>
      <c r="AHM176" s="12"/>
      <c r="AHN176" s="12"/>
      <c r="AHO176" s="12"/>
      <c r="AHP176" s="12"/>
      <c r="AHQ176" s="12"/>
      <c r="AHR176" s="12"/>
      <c r="AHS176" s="12"/>
      <c r="AHT176" s="12"/>
      <c r="AHU176" s="12"/>
      <c r="AHV176" s="12"/>
      <c r="AHW176" s="12"/>
      <c r="AHX176" s="12"/>
      <c r="AHY176" s="12"/>
      <c r="AHZ176" s="12"/>
      <c r="AIA176" s="12"/>
      <c r="AIB176" s="12"/>
      <c r="AIC176" s="12"/>
      <c r="AID176" s="12"/>
      <c r="AIE176" s="12"/>
      <c r="AIF176" s="12"/>
      <c r="AIG176" s="12"/>
      <c r="AIH176" s="12"/>
      <c r="AII176" s="12"/>
      <c r="AIJ176" s="12"/>
      <c r="AIK176" s="12"/>
      <c r="AIL176" s="12"/>
      <c r="AIM176" s="12"/>
      <c r="AIN176" s="12"/>
      <c r="AIO176" s="12"/>
      <c r="AIP176" s="12"/>
      <c r="AIQ176" s="12"/>
      <c r="AIR176" s="12"/>
      <c r="AIS176" s="12"/>
      <c r="AIT176" s="12"/>
      <c r="AIU176" s="12"/>
      <c r="AIV176" s="12"/>
      <c r="AIW176" s="12"/>
      <c r="AIX176" s="12"/>
      <c r="AIY176" s="12"/>
      <c r="AIZ176" s="12"/>
      <c r="AJA176" s="12"/>
      <c r="AJB176" s="12"/>
      <c r="AJC176" s="12"/>
      <c r="AJD176" s="12"/>
      <c r="AJE176" s="12"/>
      <c r="AJF176" s="12"/>
      <c r="AJG176" s="12"/>
      <c r="AJH176" s="12"/>
      <c r="AJI176" s="12"/>
      <c r="AJJ176" s="12"/>
      <c r="AJK176" s="12"/>
      <c r="AJL176" s="12"/>
      <c r="AJM176" s="12"/>
      <c r="AJN176" s="12"/>
      <c r="AJO176" s="12"/>
      <c r="AJP176" s="12"/>
      <c r="AJQ176" s="12"/>
      <c r="AJR176" s="12"/>
      <c r="AJS176" s="12"/>
      <c r="AJT176" s="12"/>
      <c r="AJU176" s="12"/>
      <c r="AJV176" s="12"/>
      <c r="AJW176" s="12"/>
      <c r="AJX176" s="12"/>
      <c r="AJY176" s="12"/>
      <c r="AJZ176" s="12"/>
      <c r="AKA176" s="12"/>
      <c r="AKB176" s="12"/>
      <c r="AKC176" s="12"/>
      <c r="AKD176" s="12"/>
      <c r="AKE176" s="12"/>
      <c r="AKF176" s="12"/>
      <c r="AKG176" s="12"/>
      <c r="AKH176" s="12"/>
    </row>
    <row r="177" spans="1:970" x14ac:dyDescent="0.2">
      <c r="A177" s="18">
        <v>17</v>
      </c>
      <c r="B177" s="7">
        <v>176</v>
      </c>
      <c r="C177" s="7">
        <v>1021641</v>
      </c>
      <c r="D177" s="7">
        <v>17074</v>
      </c>
      <c r="E177" s="7">
        <v>21861</v>
      </c>
      <c r="F177" s="7">
        <v>0</v>
      </c>
      <c r="G177" s="7"/>
      <c r="H177" s="7"/>
      <c r="I177" s="7"/>
      <c r="J177" s="7"/>
      <c r="K177" s="7"/>
      <c r="L177" s="7"/>
      <c r="M177" s="14">
        <v>1126</v>
      </c>
      <c r="N177" s="7">
        <v>22987</v>
      </c>
      <c r="O177" s="7">
        <v>3</v>
      </c>
      <c r="P177" s="9">
        <v>7662.333333333333</v>
      </c>
      <c r="Q177" s="18">
        <v>15</v>
      </c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>
        <v>2</v>
      </c>
      <c r="AC177" s="18">
        <v>17</v>
      </c>
    </row>
    <row r="178" spans="1:970" x14ac:dyDescent="0.2">
      <c r="A178" s="18">
        <v>17</v>
      </c>
      <c r="B178" s="7">
        <v>177</v>
      </c>
      <c r="C178" s="7">
        <v>1042788</v>
      </c>
      <c r="D178" s="7">
        <v>19701</v>
      </c>
      <c r="E178" s="7" t="s">
        <v>75</v>
      </c>
      <c r="F178" s="7">
        <v>19849</v>
      </c>
      <c r="G178" s="7"/>
      <c r="H178" s="7"/>
      <c r="I178" s="7"/>
      <c r="J178" s="7"/>
      <c r="K178" s="7"/>
      <c r="L178" s="7"/>
      <c r="M178" s="14">
        <v>4587</v>
      </c>
      <c r="N178" s="7">
        <v>24436</v>
      </c>
      <c r="O178" s="7">
        <v>3</v>
      </c>
      <c r="P178" s="9">
        <v>8145.333333333333</v>
      </c>
      <c r="Q178" s="18">
        <v>14</v>
      </c>
      <c r="R178" s="7"/>
      <c r="S178" s="7">
        <v>1</v>
      </c>
      <c r="T178" s="7"/>
      <c r="U178" s="7"/>
      <c r="V178" s="7"/>
      <c r="W178" s="7"/>
      <c r="X178" s="7"/>
      <c r="Y178" s="7"/>
      <c r="Z178" s="7"/>
      <c r="AA178" s="7"/>
      <c r="AB178" s="7">
        <v>2</v>
      </c>
      <c r="AC178" s="18">
        <v>17</v>
      </c>
    </row>
    <row r="179" spans="1:970" x14ac:dyDescent="0.2">
      <c r="A179" s="18">
        <v>17</v>
      </c>
      <c r="B179" s="7">
        <v>178</v>
      </c>
      <c r="C179" s="7">
        <v>980710</v>
      </c>
      <c r="D179" s="7">
        <v>17407</v>
      </c>
      <c r="E179" s="7">
        <v>29087</v>
      </c>
      <c r="F179" s="7">
        <v>8572</v>
      </c>
      <c r="G179" s="7"/>
      <c r="H179" s="7"/>
      <c r="I179" s="7"/>
      <c r="J179" s="7"/>
      <c r="K179" s="7">
        <v>1560</v>
      </c>
      <c r="L179" s="7"/>
      <c r="M179" s="14">
        <v>1543</v>
      </c>
      <c r="N179" s="7">
        <v>40762</v>
      </c>
      <c r="O179" s="7">
        <v>5</v>
      </c>
      <c r="P179" s="9">
        <v>8152.4</v>
      </c>
      <c r="Q179" s="18">
        <v>14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>
        <v>3</v>
      </c>
      <c r="AC179" s="18">
        <v>17</v>
      </c>
    </row>
    <row r="180" spans="1:970" x14ac:dyDescent="0.2">
      <c r="A180" s="18">
        <v>17</v>
      </c>
      <c r="B180" s="7">
        <v>179</v>
      </c>
      <c r="C180" s="7">
        <v>1028816</v>
      </c>
      <c r="D180" s="7">
        <v>20407</v>
      </c>
      <c r="E180" s="7">
        <v>32424</v>
      </c>
      <c r="F180" s="7">
        <v>0</v>
      </c>
      <c r="G180" s="7"/>
      <c r="H180" s="7"/>
      <c r="I180" s="7"/>
      <c r="J180" s="7">
        <v>10565</v>
      </c>
      <c r="K180" s="7"/>
      <c r="L180" s="7"/>
      <c r="M180" s="14">
        <v>2525</v>
      </c>
      <c r="N180" s="7">
        <v>45514</v>
      </c>
      <c r="O180" s="7">
        <v>5</v>
      </c>
      <c r="P180" s="9">
        <v>9102.7999999999993</v>
      </c>
      <c r="Q180" s="18">
        <v>12</v>
      </c>
      <c r="R180" s="7"/>
      <c r="S180" s="7"/>
      <c r="T180" s="7"/>
      <c r="U180" s="7"/>
      <c r="V180" s="7"/>
      <c r="W180" s="7"/>
      <c r="X180" s="7">
        <v>3</v>
      </c>
      <c r="Y180" s="7"/>
      <c r="Z180" s="7"/>
      <c r="AA180" s="7"/>
      <c r="AB180" s="7">
        <v>2</v>
      </c>
      <c r="AC180" s="18">
        <v>17</v>
      </c>
    </row>
    <row r="181" spans="1:970" x14ac:dyDescent="0.2">
      <c r="A181" s="18">
        <v>16</v>
      </c>
      <c r="B181" s="7">
        <v>180</v>
      </c>
      <c r="C181" s="11">
        <v>1038908</v>
      </c>
      <c r="D181" s="11">
        <v>19819</v>
      </c>
      <c r="E181" s="11">
        <v>38913</v>
      </c>
      <c r="F181" s="11">
        <v>0</v>
      </c>
      <c r="G181" s="11"/>
      <c r="H181" s="11"/>
      <c r="I181" s="11"/>
      <c r="J181" s="11"/>
      <c r="K181" s="11"/>
      <c r="L181" s="11"/>
      <c r="M181" s="15">
        <v>1929</v>
      </c>
      <c r="N181" s="7">
        <v>40842</v>
      </c>
      <c r="O181" s="11">
        <v>5</v>
      </c>
      <c r="P181" s="9">
        <v>8168.4</v>
      </c>
      <c r="Q181" s="18">
        <v>14</v>
      </c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>
        <v>2</v>
      </c>
      <c r="AC181" s="18">
        <v>16</v>
      </c>
    </row>
    <row r="182" spans="1:970" s="12" customFormat="1" x14ac:dyDescent="0.2">
      <c r="A182" s="18">
        <v>16</v>
      </c>
      <c r="B182" s="7">
        <v>181</v>
      </c>
      <c r="C182" s="11">
        <v>1016324</v>
      </c>
      <c r="D182" s="11">
        <v>16903</v>
      </c>
      <c r="E182" s="11">
        <v>24605</v>
      </c>
      <c r="F182" s="11">
        <v>0</v>
      </c>
      <c r="G182" s="11"/>
      <c r="H182" s="11"/>
      <c r="I182" s="11"/>
      <c r="J182" s="11"/>
      <c r="K182" s="11"/>
      <c r="L182" s="11"/>
      <c r="M182" s="11"/>
      <c r="N182" s="7">
        <v>24605</v>
      </c>
      <c r="O182" s="11">
        <v>3</v>
      </c>
      <c r="P182" s="9">
        <v>8201.6666666666661</v>
      </c>
      <c r="Q182" s="18">
        <v>14</v>
      </c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>
        <v>2</v>
      </c>
      <c r="AC182" s="18">
        <v>16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  <c r="LJ182" s="2"/>
      <c r="LK182" s="2"/>
      <c r="LL182" s="2"/>
      <c r="LM182" s="2"/>
      <c r="LN182" s="2"/>
      <c r="LO182" s="2"/>
      <c r="LP182" s="2"/>
      <c r="LQ182" s="2"/>
      <c r="LR182" s="2"/>
      <c r="LS182" s="2"/>
      <c r="LT182" s="2"/>
      <c r="LU182" s="2"/>
      <c r="LV182" s="2"/>
      <c r="LW182" s="2"/>
      <c r="LX182" s="2"/>
      <c r="LY182" s="2"/>
      <c r="LZ182" s="2"/>
      <c r="MA182" s="2"/>
      <c r="MB182" s="2"/>
      <c r="MC182" s="2"/>
      <c r="MD182" s="2"/>
      <c r="ME182" s="2"/>
      <c r="MF182" s="2"/>
      <c r="MG182" s="2"/>
      <c r="MH182" s="2"/>
      <c r="MI182" s="2"/>
      <c r="MJ182" s="2"/>
      <c r="MK182" s="2"/>
      <c r="ML182" s="2"/>
      <c r="MM182" s="2"/>
      <c r="MN182" s="2"/>
      <c r="MO182" s="2"/>
      <c r="MP182" s="2"/>
      <c r="MQ182" s="2"/>
      <c r="MR182" s="2"/>
      <c r="MS182" s="2"/>
      <c r="MT182" s="2"/>
      <c r="MU182" s="2"/>
      <c r="MV182" s="2"/>
      <c r="MW182" s="2"/>
      <c r="MX182" s="2"/>
      <c r="MY182" s="2"/>
      <c r="MZ182" s="2"/>
      <c r="NA182" s="2"/>
      <c r="NB182" s="2"/>
      <c r="NC182" s="2"/>
      <c r="ND182" s="2"/>
      <c r="NE182" s="2"/>
      <c r="NF182" s="2"/>
      <c r="NG182" s="2"/>
      <c r="NH182" s="2"/>
      <c r="NI182" s="2"/>
      <c r="NJ182" s="2"/>
      <c r="NK182" s="2"/>
      <c r="NL182" s="2"/>
      <c r="NM182" s="2"/>
      <c r="NN182" s="2"/>
      <c r="NO182" s="2"/>
      <c r="NP182" s="2"/>
      <c r="NQ182" s="2"/>
      <c r="NR182" s="2"/>
      <c r="NS182" s="2"/>
      <c r="NT182" s="2"/>
      <c r="NU182" s="2"/>
      <c r="NV182" s="2"/>
      <c r="NW182" s="2"/>
      <c r="NX182" s="2"/>
      <c r="NY182" s="2"/>
      <c r="NZ182" s="2"/>
      <c r="OA182" s="2"/>
      <c r="OB182" s="2"/>
      <c r="OC182" s="2"/>
      <c r="OD182" s="2"/>
      <c r="OE182" s="2"/>
      <c r="OF182" s="2"/>
      <c r="OG182" s="2"/>
      <c r="OH182" s="2"/>
      <c r="OI182" s="2"/>
      <c r="OJ182" s="2"/>
      <c r="OK182" s="2"/>
      <c r="OL182" s="2"/>
      <c r="OM182" s="2"/>
      <c r="ON182" s="2"/>
      <c r="OO182" s="2"/>
      <c r="OP182" s="2"/>
      <c r="OQ182" s="2"/>
      <c r="OR182" s="2"/>
      <c r="OS182" s="2"/>
      <c r="OT182" s="2"/>
      <c r="OU182" s="2"/>
      <c r="OV182" s="2"/>
      <c r="OW182" s="2"/>
      <c r="OX182" s="2"/>
      <c r="OY182" s="2"/>
      <c r="OZ182" s="2"/>
      <c r="PA182" s="2"/>
      <c r="PB182" s="2"/>
      <c r="PC182" s="2"/>
      <c r="PD182" s="2"/>
      <c r="PE182" s="2"/>
      <c r="PF182" s="2"/>
      <c r="PG182" s="2"/>
      <c r="PH182" s="2"/>
      <c r="PI182" s="2"/>
      <c r="PJ182" s="2"/>
      <c r="PK182" s="2"/>
      <c r="PL182" s="2"/>
      <c r="PM182" s="2"/>
      <c r="PN182" s="2"/>
      <c r="PO182" s="2"/>
      <c r="PP182" s="2"/>
      <c r="PQ182" s="2"/>
      <c r="PR182" s="2"/>
      <c r="PS182" s="2"/>
      <c r="PT182" s="2"/>
      <c r="PU182" s="2"/>
      <c r="PV182" s="2"/>
      <c r="PW182" s="2"/>
      <c r="PX182" s="2"/>
      <c r="PY182" s="2"/>
      <c r="PZ182" s="2"/>
      <c r="QA182" s="2"/>
      <c r="QB182" s="2"/>
      <c r="QC182" s="2"/>
      <c r="QD182" s="2"/>
      <c r="QE182" s="2"/>
      <c r="QF182" s="2"/>
      <c r="QG182" s="2"/>
      <c r="QH182" s="2"/>
      <c r="QI182" s="2"/>
      <c r="QJ182" s="2"/>
      <c r="QK182" s="2"/>
      <c r="QL182" s="2"/>
      <c r="QM182" s="2"/>
      <c r="QN182" s="2"/>
      <c r="QO182" s="2"/>
      <c r="QP182" s="2"/>
      <c r="QQ182" s="2"/>
      <c r="QR182" s="2"/>
      <c r="QS182" s="2"/>
      <c r="QT182" s="2"/>
      <c r="QU182" s="2"/>
      <c r="QV182" s="2"/>
      <c r="QW182" s="2"/>
      <c r="QX182" s="2"/>
      <c r="QY182" s="2"/>
      <c r="QZ182" s="2"/>
      <c r="RA182" s="2"/>
      <c r="RB182" s="2"/>
      <c r="RC182" s="2"/>
      <c r="RD182" s="2"/>
      <c r="RE182" s="2"/>
      <c r="RF182" s="2"/>
      <c r="RG182" s="2"/>
      <c r="RH182" s="2"/>
      <c r="RI182" s="2"/>
      <c r="RJ182" s="2"/>
      <c r="RK182" s="2"/>
      <c r="RL182" s="2"/>
      <c r="RM182" s="2"/>
      <c r="RN182" s="2"/>
      <c r="RO182" s="2"/>
      <c r="RP182" s="2"/>
      <c r="RQ182" s="2"/>
      <c r="RR182" s="2"/>
      <c r="RS182" s="2"/>
      <c r="RT182" s="2"/>
      <c r="RU182" s="2"/>
      <c r="RV182" s="2"/>
      <c r="RW182" s="2"/>
      <c r="RX182" s="2"/>
      <c r="RY182" s="2"/>
      <c r="RZ182" s="2"/>
      <c r="SA182" s="2"/>
      <c r="SB182" s="2"/>
      <c r="SC182" s="2"/>
      <c r="SD182" s="2"/>
      <c r="SE182" s="2"/>
      <c r="SF182" s="2"/>
      <c r="SG182" s="2"/>
      <c r="SH182" s="2"/>
      <c r="SI182" s="2"/>
      <c r="SJ182" s="2"/>
      <c r="SK182" s="2"/>
      <c r="SL182" s="2"/>
      <c r="SM182" s="2"/>
      <c r="SN182" s="2"/>
      <c r="SO182" s="2"/>
      <c r="SP182" s="2"/>
      <c r="SQ182" s="2"/>
      <c r="SR182" s="2"/>
      <c r="SS182" s="2"/>
      <c r="ST182" s="2"/>
      <c r="SU182" s="2"/>
      <c r="SV182" s="2"/>
      <c r="SW182" s="2"/>
      <c r="SX182" s="2"/>
      <c r="SY182" s="2"/>
      <c r="SZ182" s="2"/>
      <c r="TA182" s="2"/>
      <c r="TB182" s="2"/>
      <c r="TC182" s="2"/>
      <c r="TD182" s="2"/>
      <c r="TE182" s="2"/>
      <c r="TF182" s="2"/>
      <c r="TG182" s="2"/>
      <c r="TH182" s="2"/>
      <c r="TI182" s="2"/>
      <c r="TJ182" s="2"/>
      <c r="TK182" s="2"/>
      <c r="TL182" s="2"/>
      <c r="TM182" s="2"/>
      <c r="TN182" s="2"/>
      <c r="TO182" s="2"/>
      <c r="TP182" s="2"/>
      <c r="TQ182" s="2"/>
      <c r="TR182" s="2"/>
      <c r="TS182" s="2"/>
      <c r="TT182" s="2"/>
      <c r="TU182" s="2"/>
      <c r="TV182" s="2"/>
      <c r="TW182" s="2"/>
      <c r="TX182" s="2"/>
      <c r="TY182" s="2"/>
      <c r="TZ182" s="2"/>
      <c r="UA182" s="2"/>
      <c r="UB182" s="2"/>
      <c r="UC182" s="2"/>
      <c r="UD182" s="2"/>
      <c r="UE182" s="2"/>
      <c r="UF182" s="2"/>
      <c r="UG182" s="2"/>
      <c r="UH182" s="2"/>
      <c r="UI182" s="2"/>
      <c r="UJ182" s="2"/>
      <c r="UK182" s="2"/>
      <c r="UL182" s="2"/>
      <c r="UM182" s="2"/>
      <c r="UN182" s="2"/>
      <c r="UO182" s="2"/>
      <c r="UP182" s="2"/>
      <c r="UQ182" s="2"/>
      <c r="UR182" s="2"/>
      <c r="US182" s="2"/>
      <c r="UT182" s="2"/>
      <c r="UU182" s="2"/>
      <c r="UV182" s="2"/>
      <c r="UW182" s="2"/>
      <c r="UX182" s="2"/>
      <c r="UY182" s="2"/>
      <c r="UZ182" s="2"/>
      <c r="VA182" s="2"/>
      <c r="VB182" s="2"/>
      <c r="VC182" s="2"/>
      <c r="VD182" s="2"/>
      <c r="VE182" s="2"/>
      <c r="VF182" s="2"/>
      <c r="VG182" s="2"/>
      <c r="VH182" s="2"/>
      <c r="VI182" s="2"/>
      <c r="VJ182" s="2"/>
      <c r="VK182" s="2"/>
      <c r="VL182" s="2"/>
      <c r="VM182" s="2"/>
      <c r="VN182" s="2"/>
      <c r="VO182" s="2"/>
      <c r="VP182" s="2"/>
      <c r="VQ182" s="2"/>
      <c r="VR182" s="2"/>
      <c r="VS182" s="2"/>
      <c r="VT182" s="2"/>
      <c r="VU182" s="2"/>
      <c r="VV182" s="2"/>
      <c r="VW182" s="2"/>
      <c r="VX182" s="2"/>
      <c r="VY182" s="2"/>
      <c r="VZ182" s="2"/>
      <c r="WA182" s="2"/>
      <c r="WB182" s="2"/>
      <c r="WC182" s="2"/>
      <c r="WD182" s="2"/>
      <c r="WE182" s="2"/>
      <c r="WF182" s="2"/>
      <c r="WG182" s="2"/>
      <c r="WH182" s="2"/>
      <c r="WI182" s="2"/>
      <c r="WJ182" s="2"/>
      <c r="WK182" s="2"/>
      <c r="WL182" s="2"/>
      <c r="WM182" s="2"/>
      <c r="WN182" s="2"/>
      <c r="WO182" s="2"/>
      <c r="WP182" s="2"/>
      <c r="WQ182" s="2"/>
      <c r="WR182" s="2"/>
      <c r="WS182" s="2"/>
      <c r="WT182" s="2"/>
      <c r="WU182" s="2"/>
      <c r="WV182" s="2"/>
      <c r="WW182" s="2"/>
      <c r="WX182" s="2"/>
      <c r="WY182" s="2"/>
      <c r="WZ182" s="2"/>
      <c r="XA182" s="2"/>
      <c r="XB182" s="2"/>
      <c r="XC182" s="2"/>
      <c r="XD182" s="2"/>
      <c r="XE182" s="2"/>
      <c r="XF182" s="2"/>
      <c r="XG182" s="2"/>
      <c r="XH182" s="2"/>
      <c r="XI182" s="2"/>
      <c r="XJ182" s="2"/>
      <c r="XK182" s="2"/>
      <c r="XL182" s="2"/>
      <c r="XM182" s="2"/>
      <c r="XN182" s="2"/>
      <c r="XO182" s="2"/>
      <c r="XP182" s="2"/>
      <c r="XQ182" s="2"/>
      <c r="XR182" s="2"/>
      <c r="XS182" s="2"/>
      <c r="XT182" s="2"/>
      <c r="XU182" s="2"/>
      <c r="XV182" s="2"/>
      <c r="XW182" s="2"/>
      <c r="XX182" s="2"/>
      <c r="XY182" s="2"/>
      <c r="XZ182" s="2"/>
      <c r="YA182" s="2"/>
      <c r="YB182" s="2"/>
      <c r="YC182" s="2"/>
      <c r="YD182" s="2"/>
      <c r="YE182" s="2"/>
      <c r="YF182" s="2"/>
      <c r="YG182" s="2"/>
      <c r="YH182" s="2"/>
      <c r="YI182" s="2"/>
      <c r="YJ182" s="2"/>
      <c r="YK182" s="2"/>
      <c r="YL182" s="2"/>
      <c r="YM182" s="2"/>
      <c r="YN182" s="2"/>
      <c r="YO182" s="2"/>
      <c r="YP182" s="2"/>
      <c r="YQ182" s="2"/>
      <c r="YR182" s="2"/>
      <c r="YS182" s="2"/>
      <c r="YT182" s="2"/>
      <c r="YU182" s="2"/>
      <c r="YV182" s="2"/>
      <c r="YW182" s="2"/>
      <c r="YX182" s="2"/>
      <c r="YY182" s="2"/>
      <c r="YZ182" s="2"/>
      <c r="ZA182" s="2"/>
      <c r="ZB182" s="2"/>
      <c r="ZC182" s="2"/>
      <c r="ZD182" s="2"/>
      <c r="ZE182" s="2"/>
      <c r="ZF182" s="2"/>
      <c r="ZG182" s="2"/>
      <c r="ZH182" s="2"/>
      <c r="ZI182" s="2"/>
      <c r="ZJ182" s="2"/>
      <c r="ZK182" s="2"/>
      <c r="ZL182" s="2"/>
      <c r="ZM182" s="2"/>
      <c r="ZN182" s="2"/>
      <c r="ZO182" s="2"/>
      <c r="ZP182" s="2"/>
      <c r="ZQ182" s="2"/>
      <c r="ZR182" s="2"/>
      <c r="ZS182" s="2"/>
      <c r="ZT182" s="2"/>
      <c r="ZU182" s="2"/>
      <c r="ZV182" s="2"/>
      <c r="ZW182" s="2"/>
      <c r="ZX182" s="2"/>
      <c r="ZY182" s="2"/>
      <c r="ZZ182" s="2"/>
      <c r="AAA182" s="2"/>
      <c r="AAB182" s="2"/>
      <c r="AAC182" s="2"/>
      <c r="AAD182" s="2"/>
      <c r="AAE182" s="2"/>
      <c r="AAF182" s="2"/>
      <c r="AAG182" s="2"/>
      <c r="AAH182" s="2"/>
      <c r="AAI182" s="2"/>
      <c r="AAJ182" s="2"/>
      <c r="AAK182" s="2"/>
      <c r="AAL182" s="2"/>
      <c r="AAM182" s="2"/>
      <c r="AAN182" s="2"/>
      <c r="AAO182" s="2"/>
      <c r="AAP182" s="2"/>
      <c r="AAQ182" s="2"/>
      <c r="AAR182" s="2"/>
      <c r="AAS182" s="2"/>
      <c r="AAT182" s="2"/>
      <c r="AAU182" s="2"/>
      <c r="AAV182" s="2"/>
      <c r="AAW182" s="2"/>
      <c r="AAX182" s="2"/>
      <c r="AAY182" s="2"/>
      <c r="AAZ182" s="2"/>
      <c r="ABA182" s="2"/>
      <c r="ABB182" s="2"/>
      <c r="ABC182" s="2"/>
      <c r="ABD182" s="2"/>
      <c r="ABE182" s="2"/>
      <c r="ABF182" s="2"/>
      <c r="ABG182" s="2"/>
      <c r="ABH182" s="2"/>
      <c r="ABI182" s="2"/>
      <c r="ABJ182" s="2"/>
      <c r="ABK182" s="2"/>
      <c r="ABL182" s="2"/>
      <c r="ABM182" s="2"/>
      <c r="ABN182" s="2"/>
      <c r="ABO182" s="2"/>
      <c r="ABP182" s="2"/>
      <c r="ABQ182" s="2"/>
      <c r="ABR182" s="2"/>
      <c r="ABS182" s="2"/>
      <c r="ABT182" s="2"/>
      <c r="ABU182" s="2"/>
      <c r="ABV182" s="2"/>
      <c r="ABW182" s="2"/>
      <c r="ABX182" s="2"/>
      <c r="ABY182" s="2"/>
      <c r="ABZ182" s="2"/>
      <c r="ACA182" s="2"/>
      <c r="ACB182" s="2"/>
      <c r="ACC182" s="2"/>
      <c r="ACD182" s="2"/>
      <c r="ACE182" s="2"/>
      <c r="ACF182" s="2"/>
      <c r="ACG182" s="2"/>
      <c r="ACH182" s="2"/>
      <c r="ACI182" s="2"/>
      <c r="ACJ182" s="2"/>
      <c r="ACK182" s="2"/>
      <c r="ACL182" s="2"/>
      <c r="ACM182" s="2"/>
      <c r="ACN182" s="2"/>
      <c r="ACO182" s="2"/>
      <c r="ACP182" s="2"/>
      <c r="ACQ182" s="2"/>
      <c r="ACR182" s="2"/>
      <c r="ACS182" s="2"/>
      <c r="ACT182" s="2"/>
      <c r="ACU182" s="2"/>
      <c r="ACV182" s="2"/>
      <c r="ACW182" s="2"/>
      <c r="ACX182" s="2"/>
      <c r="ACY182" s="2"/>
      <c r="ACZ182" s="2"/>
      <c r="ADA182" s="2"/>
      <c r="ADB182" s="2"/>
      <c r="ADC182" s="2"/>
      <c r="ADD182" s="2"/>
      <c r="ADE182" s="2"/>
      <c r="ADF182" s="2"/>
      <c r="ADG182" s="2"/>
      <c r="ADH182" s="2"/>
      <c r="ADI182" s="2"/>
      <c r="ADJ182" s="2"/>
      <c r="ADK182" s="2"/>
      <c r="ADL182" s="2"/>
      <c r="ADM182" s="2"/>
      <c r="ADN182" s="2"/>
      <c r="ADO182" s="2"/>
      <c r="ADP182" s="2"/>
      <c r="ADQ182" s="2"/>
      <c r="ADR182" s="2"/>
      <c r="ADS182" s="2"/>
      <c r="ADT182" s="2"/>
      <c r="ADU182" s="2"/>
      <c r="ADV182" s="2"/>
      <c r="ADW182" s="2"/>
      <c r="ADX182" s="2"/>
      <c r="ADY182" s="2"/>
      <c r="ADZ182" s="2"/>
      <c r="AEA182" s="2"/>
      <c r="AEB182" s="2"/>
      <c r="AEC182" s="2"/>
      <c r="AED182" s="2"/>
      <c r="AEE182" s="2"/>
      <c r="AEF182" s="2"/>
      <c r="AEG182" s="2"/>
      <c r="AEH182" s="2"/>
      <c r="AEI182" s="2"/>
      <c r="AEJ182" s="2"/>
      <c r="AEK182" s="2"/>
      <c r="AEL182" s="2"/>
      <c r="AEM182" s="2"/>
      <c r="AEN182" s="2"/>
      <c r="AEO182" s="2"/>
      <c r="AEP182" s="2"/>
      <c r="AEQ182" s="2"/>
      <c r="AER182" s="2"/>
      <c r="AES182" s="2"/>
      <c r="AET182" s="2"/>
      <c r="AEU182" s="2"/>
      <c r="AEV182" s="2"/>
      <c r="AEW182" s="2"/>
      <c r="AEX182" s="2"/>
      <c r="AEY182" s="2"/>
      <c r="AEZ182" s="2"/>
      <c r="AFA182" s="2"/>
      <c r="AFB182" s="2"/>
      <c r="AFC182" s="2"/>
      <c r="AFD182" s="2"/>
      <c r="AFE182" s="2"/>
      <c r="AFF182" s="2"/>
      <c r="AFG182" s="2"/>
      <c r="AFH182" s="2"/>
      <c r="AFI182" s="2"/>
      <c r="AFJ182" s="2"/>
      <c r="AFK182" s="2"/>
      <c r="AFL182" s="2"/>
      <c r="AFM182" s="2"/>
      <c r="AFN182" s="2"/>
      <c r="AFO182" s="2"/>
      <c r="AFP182" s="2"/>
      <c r="AFQ182" s="2"/>
      <c r="AFR182" s="2"/>
      <c r="AFS182" s="2"/>
      <c r="AFT182" s="2"/>
      <c r="AFU182" s="2"/>
      <c r="AFV182" s="2"/>
      <c r="AFW182" s="2"/>
      <c r="AFX182" s="2"/>
      <c r="AFY182" s="2"/>
      <c r="AFZ182" s="2"/>
      <c r="AGA182" s="2"/>
      <c r="AGB182" s="2"/>
      <c r="AGC182" s="2"/>
      <c r="AGD182" s="2"/>
      <c r="AGE182" s="2"/>
      <c r="AGF182" s="2"/>
      <c r="AGG182" s="2"/>
      <c r="AGH182" s="2"/>
      <c r="AGI182" s="2"/>
      <c r="AGJ182" s="2"/>
      <c r="AGK182" s="2"/>
      <c r="AGL182" s="2"/>
      <c r="AGM182" s="2"/>
      <c r="AGN182" s="2"/>
      <c r="AGO182" s="2"/>
      <c r="AGP182" s="2"/>
      <c r="AGQ182" s="2"/>
      <c r="AGR182" s="2"/>
      <c r="AGS182" s="2"/>
      <c r="AGT182" s="2"/>
      <c r="AGU182" s="2"/>
      <c r="AGV182" s="2"/>
      <c r="AGW182" s="2"/>
      <c r="AGX182" s="2"/>
      <c r="AGY182" s="2"/>
      <c r="AGZ182" s="2"/>
      <c r="AHA182" s="2"/>
      <c r="AHB182" s="2"/>
      <c r="AHC182" s="2"/>
      <c r="AHD182" s="2"/>
      <c r="AHE182" s="2"/>
      <c r="AHF182" s="2"/>
      <c r="AHG182" s="2"/>
      <c r="AHH182" s="2"/>
      <c r="AHI182" s="2"/>
      <c r="AHJ182" s="2"/>
      <c r="AHK182" s="2"/>
      <c r="AHL182" s="2"/>
      <c r="AHM182" s="2"/>
      <c r="AHN182" s="2"/>
      <c r="AHO182" s="2"/>
      <c r="AHP182" s="2"/>
      <c r="AHQ182" s="2"/>
      <c r="AHR182" s="2"/>
      <c r="AHS182" s="2"/>
      <c r="AHT182" s="2"/>
      <c r="AHU182" s="2"/>
      <c r="AHV182" s="2"/>
      <c r="AHW182" s="2"/>
      <c r="AHX182" s="2"/>
      <c r="AHY182" s="2"/>
      <c r="AHZ182" s="2"/>
      <c r="AIA182" s="2"/>
      <c r="AIB182" s="2"/>
      <c r="AIC182" s="2"/>
      <c r="AID182" s="2"/>
      <c r="AIE182" s="2"/>
      <c r="AIF182" s="2"/>
      <c r="AIG182" s="2"/>
      <c r="AIH182" s="2"/>
      <c r="AII182" s="2"/>
      <c r="AIJ182" s="2"/>
      <c r="AIK182" s="2"/>
      <c r="AIL182" s="2"/>
      <c r="AIM182" s="2"/>
      <c r="AIN182" s="2"/>
      <c r="AIO182" s="2"/>
      <c r="AIP182" s="2"/>
      <c r="AIQ182" s="2"/>
      <c r="AIR182" s="2"/>
      <c r="AIS182" s="2"/>
      <c r="AIT182" s="2"/>
      <c r="AIU182" s="2"/>
      <c r="AIV182" s="2"/>
      <c r="AIW182" s="2"/>
      <c r="AIX182" s="2"/>
      <c r="AIY182" s="2"/>
      <c r="AIZ182" s="2"/>
      <c r="AJA182" s="2"/>
      <c r="AJB182" s="2"/>
      <c r="AJC182" s="2"/>
      <c r="AJD182" s="2"/>
      <c r="AJE182" s="2"/>
      <c r="AJF182" s="2"/>
      <c r="AJG182" s="2"/>
      <c r="AJH182" s="2"/>
      <c r="AJI182" s="2"/>
      <c r="AJJ182" s="2"/>
      <c r="AJK182" s="2"/>
      <c r="AJL182" s="2"/>
      <c r="AJM182" s="2"/>
      <c r="AJN182" s="2"/>
      <c r="AJO182" s="2"/>
      <c r="AJP182" s="2"/>
      <c r="AJQ182" s="2"/>
      <c r="AJR182" s="2"/>
      <c r="AJS182" s="2"/>
      <c r="AJT182" s="2"/>
      <c r="AJU182" s="2"/>
      <c r="AJV182" s="2"/>
      <c r="AJW182" s="2"/>
      <c r="AJX182" s="2"/>
      <c r="AJY182" s="2"/>
      <c r="AJZ182" s="2"/>
      <c r="AKA182" s="2"/>
      <c r="AKB182" s="2"/>
      <c r="AKC182" s="2"/>
      <c r="AKD182" s="2"/>
      <c r="AKE182" s="2"/>
      <c r="AKF182" s="2"/>
      <c r="AKG182" s="2"/>
      <c r="AKH182" s="2"/>
    </row>
    <row r="183" spans="1:970" x14ac:dyDescent="0.2">
      <c r="A183" s="18">
        <v>16</v>
      </c>
      <c r="B183" s="7">
        <v>182</v>
      </c>
      <c r="C183" s="7">
        <v>1039433</v>
      </c>
      <c r="D183" s="7">
        <v>20519</v>
      </c>
      <c r="E183" s="7">
        <v>21587</v>
      </c>
      <c r="F183" s="7">
        <v>17691</v>
      </c>
      <c r="G183" s="7"/>
      <c r="H183" s="7"/>
      <c r="I183" s="7"/>
      <c r="J183" s="7"/>
      <c r="K183" s="7"/>
      <c r="L183" s="7"/>
      <c r="M183" s="14">
        <v>2609</v>
      </c>
      <c r="N183" s="7">
        <v>41887</v>
      </c>
      <c r="O183" s="7">
        <v>5</v>
      </c>
      <c r="P183" s="9">
        <v>8377.4</v>
      </c>
      <c r="Q183" s="18">
        <v>14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>
        <v>2</v>
      </c>
      <c r="AC183" s="18">
        <v>16</v>
      </c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  <c r="IV183" s="12"/>
      <c r="IW183" s="12"/>
      <c r="IX183" s="12"/>
      <c r="IY183" s="12"/>
      <c r="IZ183" s="12"/>
      <c r="JA183" s="12"/>
      <c r="JB183" s="12"/>
      <c r="JC183" s="12"/>
      <c r="JD183" s="12"/>
      <c r="JE183" s="12"/>
      <c r="JF183" s="12"/>
      <c r="JG183" s="12"/>
      <c r="JH183" s="12"/>
      <c r="JI183" s="12"/>
      <c r="JJ183" s="12"/>
      <c r="JK183" s="12"/>
      <c r="JL183" s="12"/>
      <c r="JM183" s="12"/>
      <c r="JN183" s="12"/>
      <c r="JO183" s="12"/>
      <c r="JP183" s="12"/>
      <c r="JQ183" s="12"/>
      <c r="JR183" s="12"/>
      <c r="JS183" s="12"/>
      <c r="JT183" s="12"/>
      <c r="JU183" s="12"/>
      <c r="JV183" s="12"/>
      <c r="JW183" s="12"/>
      <c r="JX183" s="12"/>
      <c r="JY183" s="12"/>
      <c r="JZ183" s="12"/>
      <c r="KA183" s="12"/>
      <c r="KB183" s="12"/>
      <c r="KC183" s="12"/>
      <c r="KD183" s="12"/>
      <c r="KE183" s="12"/>
      <c r="KF183" s="12"/>
      <c r="KG183" s="12"/>
      <c r="KH183" s="12"/>
      <c r="KI183" s="12"/>
      <c r="KJ183" s="12"/>
      <c r="KK183" s="12"/>
      <c r="KL183" s="12"/>
      <c r="KM183" s="12"/>
      <c r="KN183" s="12"/>
      <c r="KO183" s="12"/>
      <c r="KP183" s="12"/>
      <c r="KQ183" s="12"/>
      <c r="KR183" s="12"/>
      <c r="KS183" s="12"/>
      <c r="KT183" s="12"/>
      <c r="KU183" s="12"/>
      <c r="KV183" s="12"/>
      <c r="KW183" s="12"/>
      <c r="KX183" s="12"/>
      <c r="KY183" s="12"/>
      <c r="KZ183" s="12"/>
      <c r="LA183" s="12"/>
      <c r="LB183" s="12"/>
      <c r="LC183" s="12"/>
      <c r="LD183" s="12"/>
      <c r="LE183" s="12"/>
      <c r="LF183" s="12"/>
      <c r="LG183" s="12"/>
      <c r="LH183" s="12"/>
      <c r="LI183" s="12"/>
      <c r="LJ183" s="12"/>
      <c r="LK183" s="12"/>
      <c r="LL183" s="12"/>
      <c r="LM183" s="12"/>
      <c r="LN183" s="12"/>
      <c r="LO183" s="12"/>
      <c r="LP183" s="12"/>
      <c r="LQ183" s="12"/>
      <c r="LR183" s="12"/>
      <c r="LS183" s="12"/>
      <c r="LT183" s="12"/>
      <c r="LU183" s="12"/>
      <c r="LV183" s="12"/>
      <c r="LW183" s="12"/>
      <c r="LX183" s="12"/>
      <c r="LY183" s="12"/>
      <c r="LZ183" s="12"/>
      <c r="MA183" s="12"/>
      <c r="MB183" s="12"/>
      <c r="MC183" s="12"/>
      <c r="MD183" s="12"/>
      <c r="ME183" s="12"/>
      <c r="MF183" s="12"/>
      <c r="MG183" s="12"/>
      <c r="MH183" s="12"/>
      <c r="MI183" s="12"/>
      <c r="MJ183" s="12"/>
      <c r="MK183" s="12"/>
      <c r="ML183" s="12"/>
      <c r="MM183" s="12"/>
      <c r="MN183" s="12"/>
      <c r="MO183" s="12"/>
      <c r="MP183" s="12"/>
      <c r="MQ183" s="12"/>
      <c r="MR183" s="12"/>
      <c r="MS183" s="12"/>
      <c r="MT183" s="12"/>
      <c r="MU183" s="12"/>
      <c r="MV183" s="12"/>
      <c r="MW183" s="12"/>
      <c r="MX183" s="12"/>
      <c r="MY183" s="12"/>
      <c r="MZ183" s="12"/>
      <c r="NA183" s="12"/>
      <c r="NB183" s="12"/>
      <c r="NC183" s="12"/>
      <c r="ND183" s="12"/>
      <c r="NE183" s="12"/>
      <c r="NF183" s="12"/>
      <c r="NG183" s="12"/>
      <c r="NH183" s="12"/>
      <c r="NI183" s="12"/>
      <c r="NJ183" s="12"/>
      <c r="NK183" s="12"/>
      <c r="NL183" s="12"/>
      <c r="NM183" s="12"/>
      <c r="NN183" s="12"/>
      <c r="NO183" s="12"/>
      <c r="NP183" s="12"/>
      <c r="NQ183" s="12"/>
      <c r="NR183" s="12"/>
      <c r="NS183" s="12"/>
      <c r="NT183" s="12"/>
      <c r="NU183" s="12"/>
      <c r="NV183" s="12"/>
      <c r="NW183" s="12"/>
      <c r="NX183" s="12"/>
      <c r="NY183" s="12"/>
      <c r="NZ183" s="12"/>
      <c r="OA183" s="12"/>
      <c r="OB183" s="12"/>
      <c r="OC183" s="12"/>
      <c r="OD183" s="12"/>
      <c r="OE183" s="12"/>
      <c r="OF183" s="12"/>
      <c r="OG183" s="12"/>
      <c r="OH183" s="12"/>
      <c r="OI183" s="12"/>
      <c r="OJ183" s="12"/>
      <c r="OK183" s="12"/>
      <c r="OL183" s="12"/>
      <c r="OM183" s="12"/>
      <c r="ON183" s="12"/>
      <c r="OO183" s="12"/>
      <c r="OP183" s="12"/>
      <c r="OQ183" s="12"/>
      <c r="OR183" s="12"/>
      <c r="OS183" s="12"/>
      <c r="OT183" s="12"/>
      <c r="OU183" s="12"/>
      <c r="OV183" s="12"/>
      <c r="OW183" s="12"/>
      <c r="OX183" s="12"/>
      <c r="OY183" s="12"/>
      <c r="OZ183" s="12"/>
      <c r="PA183" s="12"/>
      <c r="PB183" s="12"/>
      <c r="PC183" s="12"/>
      <c r="PD183" s="12"/>
      <c r="PE183" s="12"/>
      <c r="PF183" s="12"/>
      <c r="PG183" s="12"/>
      <c r="PH183" s="12"/>
      <c r="PI183" s="12"/>
      <c r="PJ183" s="12"/>
      <c r="PK183" s="12"/>
      <c r="PL183" s="12"/>
      <c r="PM183" s="12"/>
      <c r="PN183" s="12"/>
      <c r="PO183" s="12"/>
      <c r="PP183" s="12"/>
      <c r="PQ183" s="12"/>
      <c r="PR183" s="12"/>
      <c r="PS183" s="12"/>
      <c r="PT183" s="12"/>
      <c r="PU183" s="12"/>
      <c r="PV183" s="12"/>
      <c r="PW183" s="12"/>
      <c r="PX183" s="12"/>
      <c r="PY183" s="12"/>
      <c r="PZ183" s="12"/>
      <c r="QA183" s="12"/>
      <c r="QB183" s="12"/>
      <c r="QC183" s="12"/>
      <c r="QD183" s="12"/>
      <c r="QE183" s="12"/>
      <c r="QF183" s="12"/>
      <c r="QG183" s="12"/>
      <c r="QH183" s="12"/>
      <c r="QI183" s="12"/>
      <c r="QJ183" s="12"/>
      <c r="QK183" s="12"/>
      <c r="QL183" s="12"/>
      <c r="QM183" s="12"/>
      <c r="QN183" s="12"/>
      <c r="QO183" s="12"/>
      <c r="QP183" s="12"/>
      <c r="QQ183" s="12"/>
      <c r="QR183" s="12"/>
      <c r="QS183" s="12"/>
      <c r="QT183" s="12"/>
      <c r="QU183" s="12"/>
      <c r="QV183" s="12"/>
      <c r="QW183" s="12"/>
      <c r="QX183" s="12"/>
      <c r="QY183" s="12"/>
      <c r="QZ183" s="12"/>
      <c r="RA183" s="12"/>
      <c r="RB183" s="12"/>
      <c r="RC183" s="12"/>
      <c r="RD183" s="12"/>
      <c r="RE183" s="12"/>
      <c r="RF183" s="12"/>
      <c r="RG183" s="12"/>
      <c r="RH183" s="12"/>
      <c r="RI183" s="12"/>
      <c r="RJ183" s="12"/>
      <c r="RK183" s="12"/>
      <c r="RL183" s="12"/>
      <c r="RM183" s="12"/>
      <c r="RN183" s="12"/>
      <c r="RO183" s="12"/>
      <c r="RP183" s="12"/>
      <c r="RQ183" s="12"/>
      <c r="RR183" s="12"/>
      <c r="RS183" s="12"/>
      <c r="RT183" s="12"/>
      <c r="RU183" s="12"/>
      <c r="RV183" s="12"/>
      <c r="RW183" s="12"/>
      <c r="RX183" s="12"/>
      <c r="RY183" s="12"/>
      <c r="RZ183" s="12"/>
      <c r="SA183" s="12"/>
      <c r="SB183" s="12"/>
      <c r="SC183" s="12"/>
      <c r="SD183" s="12"/>
      <c r="SE183" s="12"/>
      <c r="SF183" s="12"/>
      <c r="SG183" s="12"/>
      <c r="SH183" s="12"/>
      <c r="SI183" s="12"/>
      <c r="SJ183" s="12"/>
      <c r="SK183" s="12"/>
      <c r="SL183" s="12"/>
      <c r="SM183" s="12"/>
      <c r="SN183" s="12"/>
      <c r="SO183" s="12"/>
      <c r="SP183" s="12"/>
      <c r="SQ183" s="12"/>
      <c r="SR183" s="12"/>
      <c r="SS183" s="12"/>
      <c r="ST183" s="12"/>
      <c r="SU183" s="12"/>
      <c r="SV183" s="12"/>
      <c r="SW183" s="12"/>
      <c r="SX183" s="12"/>
      <c r="SY183" s="12"/>
      <c r="SZ183" s="12"/>
      <c r="TA183" s="12"/>
      <c r="TB183" s="12"/>
      <c r="TC183" s="12"/>
      <c r="TD183" s="12"/>
      <c r="TE183" s="12"/>
      <c r="TF183" s="12"/>
      <c r="TG183" s="12"/>
      <c r="TH183" s="12"/>
      <c r="TI183" s="12"/>
      <c r="TJ183" s="12"/>
      <c r="TK183" s="12"/>
      <c r="TL183" s="12"/>
      <c r="TM183" s="12"/>
      <c r="TN183" s="12"/>
      <c r="TO183" s="12"/>
      <c r="TP183" s="12"/>
      <c r="TQ183" s="12"/>
      <c r="TR183" s="12"/>
      <c r="TS183" s="12"/>
      <c r="TT183" s="12"/>
      <c r="TU183" s="12"/>
      <c r="TV183" s="12"/>
      <c r="TW183" s="12"/>
      <c r="TX183" s="12"/>
      <c r="TY183" s="12"/>
      <c r="TZ183" s="12"/>
      <c r="UA183" s="12"/>
      <c r="UB183" s="12"/>
      <c r="UC183" s="12"/>
      <c r="UD183" s="12"/>
      <c r="UE183" s="12"/>
      <c r="UF183" s="12"/>
      <c r="UG183" s="12"/>
      <c r="UH183" s="12"/>
      <c r="UI183" s="12"/>
      <c r="UJ183" s="12"/>
      <c r="UK183" s="12"/>
      <c r="UL183" s="12"/>
      <c r="UM183" s="12"/>
      <c r="UN183" s="12"/>
      <c r="UO183" s="12"/>
      <c r="UP183" s="12"/>
      <c r="UQ183" s="12"/>
      <c r="UR183" s="12"/>
      <c r="US183" s="12"/>
      <c r="UT183" s="12"/>
      <c r="UU183" s="12"/>
      <c r="UV183" s="12"/>
      <c r="UW183" s="12"/>
      <c r="UX183" s="12"/>
      <c r="UY183" s="12"/>
      <c r="UZ183" s="12"/>
      <c r="VA183" s="12"/>
      <c r="VB183" s="12"/>
      <c r="VC183" s="12"/>
      <c r="VD183" s="12"/>
      <c r="VE183" s="12"/>
      <c r="VF183" s="12"/>
      <c r="VG183" s="12"/>
      <c r="VH183" s="12"/>
      <c r="VI183" s="12"/>
      <c r="VJ183" s="12"/>
      <c r="VK183" s="12"/>
      <c r="VL183" s="12"/>
      <c r="VM183" s="12"/>
      <c r="VN183" s="12"/>
      <c r="VO183" s="12"/>
      <c r="VP183" s="12"/>
      <c r="VQ183" s="12"/>
      <c r="VR183" s="12"/>
      <c r="VS183" s="12"/>
      <c r="VT183" s="12"/>
      <c r="VU183" s="12"/>
      <c r="VV183" s="12"/>
      <c r="VW183" s="12"/>
      <c r="VX183" s="12"/>
      <c r="VY183" s="12"/>
      <c r="VZ183" s="12"/>
      <c r="WA183" s="12"/>
      <c r="WB183" s="12"/>
      <c r="WC183" s="12"/>
      <c r="WD183" s="12"/>
      <c r="WE183" s="12"/>
      <c r="WF183" s="12"/>
      <c r="WG183" s="12"/>
      <c r="WH183" s="12"/>
      <c r="WI183" s="12"/>
      <c r="WJ183" s="12"/>
      <c r="WK183" s="12"/>
      <c r="WL183" s="12"/>
      <c r="WM183" s="12"/>
      <c r="WN183" s="12"/>
      <c r="WO183" s="12"/>
      <c r="WP183" s="12"/>
      <c r="WQ183" s="12"/>
      <c r="WR183" s="12"/>
      <c r="WS183" s="12"/>
      <c r="WT183" s="12"/>
      <c r="WU183" s="12"/>
      <c r="WV183" s="12"/>
      <c r="WW183" s="12"/>
      <c r="WX183" s="12"/>
      <c r="WY183" s="12"/>
      <c r="WZ183" s="12"/>
      <c r="XA183" s="12"/>
      <c r="XB183" s="12"/>
      <c r="XC183" s="12"/>
      <c r="XD183" s="12"/>
      <c r="XE183" s="12"/>
      <c r="XF183" s="12"/>
      <c r="XG183" s="12"/>
      <c r="XH183" s="12"/>
      <c r="XI183" s="12"/>
      <c r="XJ183" s="12"/>
      <c r="XK183" s="12"/>
      <c r="XL183" s="12"/>
      <c r="XM183" s="12"/>
      <c r="XN183" s="12"/>
      <c r="XO183" s="12"/>
      <c r="XP183" s="12"/>
      <c r="XQ183" s="12"/>
      <c r="XR183" s="12"/>
      <c r="XS183" s="12"/>
      <c r="XT183" s="12"/>
      <c r="XU183" s="12"/>
      <c r="XV183" s="12"/>
      <c r="XW183" s="12"/>
      <c r="XX183" s="12"/>
      <c r="XY183" s="12"/>
      <c r="XZ183" s="12"/>
      <c r="YA183" s="12"/>
      <c r="YB183" s="12"/>
      <c r="YC183" s="12"/>
      <c r="YD183" s="12"/>
      <c r="YE183" s="12"/>
      <c r="YF183" s="12"/>
      <c r="YG183" s="12"/>
      <c r="YH183" s="12"/>
      <c r="YI183" s="12"/>
      <c r="YJ183" s="12"/>
      <c r="YK183" s="12"/>
      <c r="YL183" s="12"/>
      <c r="YM183" s="12"/>
      <c r="YN183" s="12"/>
      <c r="YO183" s="12"/>
      <c r="YP183" s="12"/>
      <c r="YQ183" s="12"/>
      <c r="YR183" s="12"/>
      <c r="YS183" s="12"/>
      <c r="YT183" s="12"/>
      <c r="YU183" s="12"/>
      <c r="YV183" s="12"/>
      <c r="YW183" s="12"/>
      <c r="YX183" s="12"/>
      <c r="YY183" s="12"/>
      <c r="YZ183" s="12"/>
      <c r="ZA183" s="12"/>
      <c r="ZB183" s="12"/>
      <c r="ZC183" s="12"/>
      <c r="ZD183" s="12"/>
      <c r="ZE183" s="12"/>
      <c r="ZF183" s="12"/>
      <c r="ZG183" s="12"/>
      <c r="ZH183" s="12"/>
      <c r="ZI183" s="12"/>
      <c r="ZJ183" s="12"/>
      <c r="ZK183" s="12"/>
      <c r="ZL183" s="12"/>
      <c r="ZM183" s="12"/>
      <c r="ZN183" s="12"/>
      <c r="ZO183" s="12"/>
      <c r="ZP183" s="12"/>
      <c r="ZQ183" s="12"/>
      <c r="ZR183" s="12"/>
      <c r="ZS183" s="12"/>
      <c r="ZT183" s="12"/>
      <c r="ZU183" s="12"/>
      <c r="ZV183" s="12"/>
      <c r="ZW183" s="12"/>
      <c r="ZX183" s="12"/>
      <c r="ZY183" s="12"/>
      <c r="ZZ183" s="12"/>
      <c r="AAA183" s="12"/>
      <c r="AAB183" s="12"/>
      <c r="AAC183" s="12"/>
      <c r="AAD183" s="12"/>
      <c r="AAE183" s="12"/>
      <c r="AAF183" s="12"/>
      <c r="AAG183" s="12"/>
      <c r="AAH183" s="12"/>
      <c r="AAI183" s="12"/>
      <c r="AAJ183" s="12"/>
      <c r="AAK183" s="12"/>
      <c r="AAL183" s="12"/>
      <c r="AAM183" s="12"/>
      <c r="AAN183" s="12"/>
      <c r="AAO183" s="12"/>
      <c r="AAP183" s="12"/>
      <c r="AAQ183" s="12"/>
      <c r="AAR183" s="12"/>
      <c r="AAS183" s="12"/>
      <c r="AAT183" s="12"/>
      <c r="AAU183" s="12"/>
      <c r="AAV183" s="12"/>
      <c r="AAW183" s="12"/>
      <c r="AAX183" s="12"/>
      <c r="AAY183" s="12"/>
      <c r="AAZ183" s="12"/>
      <c r="ABA183" s="12"/>
      <c r="ABB183" s="12"/>
      <c r="ABC183" s="12"/>
      <c r="ABD183" s="12"/>
      <c r="ABE183" s="12"/>
      <c r="ABF183" s="12"/>
      <c r="ABG183" s="12"/>
      <c r="ABH183" s="12"/>
      <c r="ABI183" s="12"/>
      <c r="ABJ183" s="12"/>
      <c r="ABK183" s="12"/>
      <c r="ABL183" s="12"/>
      <c r="ABM183" s="12"/>
      <c r="ABN183" s="12"/>
      <c r="ABO183" s="12"/>
      <c r="ABP183" s="12"/>
      <c r="ABQ183" s="12"/>
      <c r="ABR183" s="12"/>
      <c r="ABS183" s="12"/>
      <c r="ABT183" s="12"/>
      <c r="ABU183" s="12"/>
      <c r="ABV183" s="12"/>
      <c r="ABW183" s="12"/>
      <c r="ABX183" s="12"/>
      <c r="ABY183" s="12"/>
      <c r="ABZ183" s="12"/>
      <c r="ACA183" s="12"/>
      <c r="ACB183" s="12"/>
      <c r="ACC183" s="12"/>
      <c r="ACD183" s="12"/>
      <c r="ACE183" s="12"/>
      <c r="ACF183" s="12"/>
      <c r="ACG183" s="12"/>
      <c r="ACH183" s="12"/>
      <c r="ACI183" s="12"/>
      <c r="ACJ183" s="12"/>
      <c r="ACK183" s="12"/>
      <c r="ACL183" s="12"/>
      <c r="ACM183" s="12"/>
      <c r="ACN183" s="12"/>
      <c r="ACO183" s="12"/>
      <c r="ACP183" s="12"/>
      <c r="ACQ183" s="12"/>
      <c r="ACR183" s="12"/>
      <c r="ACS183" s="12"/>
      <c r="ACT183" s="12"/>
      <c r="ACU183" s="12"/>
      <c r="ACV183" s="12"/>
      <c r="ACW183" s="12"/>
      <c r="ACX183" s="12"/>
      <c r="ACY183" s="12"/>
      <c r="ACZ183" s="12"/>
      <c r="ADA183" s="12"/>
      <c r="ADB183" s="12"/>
      <c r="ADC183" s="12"/>
      <c r="ADD183" s="12"/>
      <c r="ADE183" s="12"/>
      <c r="ADF183" s="12"/>
      <c r="ADG183" s="12"/>
      <c r="ADH183" s="12"/>
      <c r="ADI183" s="12"/>
      <c r="ADJ183" s="12"/>
      <c r="ADK183" s="12"/>
      <c r="ADL183" s="12"/>
      <c r="ADM183" s="12"/>
      <c r="ADN183" s="12"/>
      <c r="ADO183" s="12"/>
      <c r="ADP183" s="12"/>
      <c r="ADQ183" s="12"/>
      <c r="ADR183" s="12"/>
      <c r="ADS183" s="12"/>
      <c r="ADT183" s="12"/>
      <c r="ADU183" s="12"/>
      <c r="ADV183" s="12"/>
      <c r="ADW183" s="12"/>
      <c r="ADX183" s="12"/>
      <c r="ADY183" s="12"/>
      <c r="ADZ183" s="12"/>
      <c r="AEA183" s="12"/>
      <c r="AEB183" s="12"/>
      <c r="AEC183" s="12"/>
      <c r="AED183" s="12"/>
      <c r="AEE183" s="12"/>
      <c r="AEF183" s="12"/>
      <c r="AEG183" s="12"/>
      <c r="AEH183" s="12"/>
      <c r="AEI183" s="12"/>
      <c r="AEJ183" s="12"/>
      <c r="AEK183" s="12"/>
      <c r="AEL183" s="12"/>
      <c r="AEM183" s="12"/>
      <c r="AEN183" s="12"/>
      <c r="AEO183" s="12"/>
      <c r="AEP183" s="12"/>
      <c r="AEQ183" s="12"/>
      <c r="AER183" s="12"/>
      <c r="AES183" s="12"/>
      <c r="AET183" s="12"/>
      <c r="AEU183" s="12"/>
      <c r="AEV183" s="12"/>
      <c r="AEW183" s="12"/>
      <c r="AEX183" s="12"/>
      <c r="AEY183" s="12"/>
      <c r="AEZ183" s="12"/>
      <c r="AFA183" s="12"/>
      <c r="AFB183" s="12"/>
      <c r="AFC183" s="12"/>
      <c r="AFD183" s="12"/>
      <c r="AFE183" s="12"/>
      <c r="AFF183" s="12"/>
      <c r="AFG183" s="12"/>
      <c r="AFH183" s="12"/>
      <c r="AFI183" s="12"/>
      <c r="AFJ183" s="12"/>
      <c r="AFK183" s="12"/>
      <c r="AFL183" s="12"/>
      <c r="AFM183" s="12"/>
      <c r="AFN183" s="12"/>
      <c r="AFO183" s="12"/>
      <c r="AFP183" s="12"/>
      <c r="AFQ183" s="12"/>
      <c r="AFR183" s="12"/>
      <c r="AFS183" s="12"/>
      <c r="AFT183" s="12"/>
      <c r="AFU183" s="12"/>
      <c r="AFV183" s="12"/>
      <c r="AFW183" s="12"/>
      <c r="AFX183" s="12"/>
      <c r="AFY183" s="12"/>
      <c r="AFZ183" s="12"/>
      <c r="AGA183" s="12"/>
      <c r="AGB183" s="12"/>
      <c r="AGC183" s="12"/>
      <c r="AGD183" s="12"/>
      <c r="AGE183" s="12"/>
      <c r="AGF183" s="12"/>
      <c r="AGG183" s="12"/>
      <c r="AGH183" s="12"/>
      <c r="AGI183" s="12"/>
      <c r="AGJ183" s="12"/>
      <c r="AGK183" s="12"/>
      <c r="AGL183" s="12"/>
      <c r="AGM183" s="12"/>
      <c r="AGN183" s="12"/>
      <c r="AGO183" s="12"/>
      <c r="AGP183" s="12"/>
      <c r="AGQ183" s="12"/>
      <c r="AGR183" s="12"/>
      <c r="AGS183" s="12"/>
      <c r="AGT183" s="12"/>
      <c r="AGU183" s="12"/>
      <c r="AGV183" s="12"/>
      <c r="AGW183" s="12"/>
      <c r="AGX183" s="12"/>
      <c r="AGY183" s="12"/>
      <c r="AGZ183" s="12"/>
      <c r="AHA183" s="12"/>
      <c r="AHB183" s="12"/>
      <c r="AHC183" s="12"/>
      <c r="AHD183" s="12"/>
      <c r="AHE183" s="12"/>
      <c r="AHF183" s="12"/>
      <c r="AHG183" s="12"/>
      <c r="AHH183" s="12"/>
      <c r="AHI183" s="12"/>
      <c r="AHJ183" s="12"/>
      <c r="AHK183" s="12"/>
      <c r="AHL183" s="12"/>
      <c r="AHM183" s="12"/>
      <c r="AHN183" s="12"/>
      <c r="AHO183" s="12"/>
      <c r="AHP183" s="12"/>
      <c r="AHQ183" s="12"/>
      <c r="AHR183" s="12"/>
      <c r="AHS183" s="12"/>
      <c r="AHT183" s="12"/>
      <c r="AHU183" s="12"/>
      <c r="AHV183" s="12"/>
      <c r="AHW183" s="12"/>
      <c r="AHX183" s="12"/>
      <c r="AHY183" s="12"/>
      <c r="AHZ183" s="12"/>
      <c r="AIA183" s="12"/>
      <c r="AIB183" s="12"/>
      <c r="AIC183" s="12"/>
      <c r="AID183" s="12"/>
      <c r="AIE183" s="12"/>
      <c r="AIF183" s="12"/>
      <c r="AIG183" s="12"/>
      <c r="AIH183" s="12"/>
      <c r="AII183" s="12"/>
      <c r="AIJ183" s="12"/>
      <c r="AIK183" s="12"/>
      <c r="AIL183" s="12"/>
      <c r="AIM183" s="12"/>
      <c r="AIN183" s="12"/>
      <c r="AIO183" s="12"/>
      <c r="AIP183" s="12"/>
      <c r="AIQ183" s="12"/>
      <c r="AIR183" s="12"/>
      <c r="AIS183" s="12"/>
      <c r="AIT183" s="12"/>
      <c r="AIU183" s="12"/>
      <c r="AIV183" s="12"/>
      <c r="AIW183" s="12"/>
      <c r="AIX183" s="12"/>
      <c r="AIY183" s="12"/>
      <c r="AIZ183" s="12"/>
      <c r="AJA183" s="12"/>
      <c r="AJB183" s="12"/>
      <c r="AJC183" s="12"/>
      <c r="AJD183" s="12"/>
      <c r="AJE183" s="12"/>
      <c r="AJF183" s="12"/>
      <c r="AJG183" s="12"/>
      <c r="AJH183" s="12"/>
      <c r="AJI183" s="12"/>
      <c r="AJJ183" s="12"/>
      <c r="AJK183" s="12"/>
      <c r="AJL183" s="12"/>
      <c r="AJM183" s="12"/>
      <c r="AJN183" s="12"/>
      <c r="AJO183" s="12"/>
      <c r="AJP183" s="12"/>
      <c r="AJQ183" s="12"/>
      <c r="AJR183" s="12"/>
      <c r="AJS183" s="12"/>
      <c r="AJT183" s="12"/>
      <c r="AJU183" s="12"/>
      <c r="AJV183" s="12"/>
      <c r="AJW183" s="12"/>
      <c r="AJX183" s="12"/>
      <c r="AJY183" s="12"/>
      <c r="AJZ183" s="12"/>
      <c r="AKA183" s="12"/>
      <c r="AKB183" s="12"/>
      <c r="AKC183" s="12"/>
      <c r="AKD183" s="12"/>
      <c r="AKE183" s="12"/>
      <c r="AKF183" s="12"/>
      <c r="AKG183" s="12"/>
      <c r="AKH183" s="12"/>
    </row>
    <row r="184" spans="1:970" x14ac:dyDescent="0.2">
      <c r="A184" s="18">
        <v>16</v>
      </c>
      <c r="B184" s="7">
        <v>183</v>
      </c>
      <c r="C184" s="7">
        <v>1038955</v>
      </c>
      <c r="D184" s="7">
        <v>20575</v>
      </c>
      <c r="E184" s="7">
        <v>23272</v>
      </c>
      <c r="F184" s="7">
        <v>0</v>
      </c>
      <c r="G184" s="7"/>
      <c r="H184" s="7"/>
      <c r="I184" s="7"/>
      <c r="J184" s="7"/>
      <c r="K184" s="7"/>
      <c r="L184" s="7">
        <v>2151</v>
      </c>
      <c r="M184" s="14">
        <v>505</v>
      </c>
      <c r="N184" s="7">
        <v>25928</v>
      </c>
      <c r="O184" s="7">
        <v>3</v>
      </c>
      <c r="P184" s="9">
        <v>8642.6666666666661</v>
      </c>
      <c r="Q184" s="18">
        <v>13</v>
      </c>
      <c r="R184" s="7"/>
      <c r="S184" s="7"/>
      <c r="T184" s="7"/>
      <c r="U184" s="7"/>
      <c r="V184" s="7">
        <v>1</v>
      </c>
      <c r="W184" s="7"/>
      <c r="X184" s="7"/>
      <c r="Y184" s="7"/>
      <c r="Z184" s="7"/>
      <c r="AA184" s="7"/>
      <c r="AB184" s="7">
        <v>2</v>
      </c>
      <c r="AC184" s="18">
        <v>16</v>
      </c>
    </row>
    <row r="185" spans="1:970" x14ac:dyDescent="0.2">
      <c r="A185" s="18">
        <v>16</v>
      </c>
      <c r="B185" s="7">
        <v>184</v>
      </c>
      <c r="C185" s="7">
        <v>904134</v>
      </c>
      <c r="D185" s="7">
        <v>14766</v>
      </c>
      <c r="E185" s="7">
        <v>10428</v>
      </c>
      <c r="F185" s="7">
        <v>35307</v>
      </c>
      <c r="G185" s="7"/>
      <c r="H185" s="7"/>
      <c r="I185" s="7"/>
      <c r="J185" s="7"/>
      <c r="K185" s="7"/>
      <c r="L185" s="7"/>
      <c r="M185" s="14">
        <v>1244</v>
      </c>
      <c r="N185" s="7">
        <v>46979</v>
      </c>
      <c r="O185" s="7">
        <v>5</v>
      </c>
      <c r="P185" s="9">
        <v>9395.7999999999993</v>
      </c>
      <c r="Q185" s="18">
        <v>12</v>
      </c>
      <c r="R185" s="7"/>
      <c r="S185" s="7"/>
      <c r="T185" s="7"/>
      <c r="U185" s="7">
        <v>2</v>
      </c>
      <c r="V185" s="7"/>
      <c r="W185" s="7"/>
      <c r="X185" s="7"/>
      <c r="Y185" s="7"/>
      <c r="Z185" s="7"/>
      <c r="AA185" s="7"/>
      <c r="AB185" s="7">
        <v>2</v>
      </c>
      <c r="AC185" s="18">
        <v>16</v>
      </c>
    </row>
    <row r="186" spans="1:970" x14ac:dyDescent="0.2">
      <c r="A186" s="18">
        <v>16</v>
      </c>
      <c r="B186" s="7">
        <v>185</v>
      </c>
      <c r="C186" s="7">
        <v>999958</v>
      </c>
      <c r="D186" s="7">
        <v>17324</v>
      </c>
      <c r="E186" s="7">
        <v>32381</v>
      </c>
      <c r="F186" s="7">
        <v>0</v>
      </c>
      <c r="G186" s="7"/>
      <c r="H186" s="7"/>
      <c r="I186" s="7"/>
      <c r="J186" s="7">
        <v>10565</v>
      </c>
      <c r="K186" s="7"/>
      <c r="L186" s="7">
        <v>234</v>
      </c>
      <c r="M186" s="14">
        <v>360</v>
      </c>
      <c r="N186" s="7">
        <v>43540</v>
      </c>
      <c r="O186" s="7">
        <v>4</v>
      </c>
      <c r="P186" s="9">
        <v>10885</v>
      </c>
      <c r="Q186" s="18">
        <v>9</v>
      </c>
      <c r="R186" s="7"/>
      <c r="S186" s="7"/>
      <c r="T186" s="7"/>
      <c r="U186" s="7">
        <v>2</v>
      </c>
      <c r="V186" s="7"/>
      <c r="W186" s="7"/>
      <c r="X186" s="7">
        <v>3</v>
      </c>
      <c r="Y186" s="7"/>
      <c r="Z186" s="7"/>
      <c r="AA186" s="7"/>
      <c r="AB186" s="7">
        <v>2</v>
      </c>
      <c r="AC186" s="18">
        <v>16</v>
      </c>
    </row>
    <row r="187" spans="1:970" x14ac:dyDescent="0.2">
      <c r="A187" s="18">
        <v>15</v>
      </c>
      <c r="B187" s="7">
        <v>186</v>
      </c>
      <c r="C187" s="11">
        <v>1381406</v>
      </c>
      <c r="D187" s="11">
        <v>17680</v>
      </c>
      <c r="E187" s="11">
        <v>19209</v>
      </c>
      <c r="F187" s="11">
        <v>14915</v>
      </c>
      <c r="G187" s="11"/>
      <c r="H187" s="11"/>
      <c r="I187" s="11"/>
      <c r="J187" s="11"/>
      <c r="K187" s="11"/>
      <c r="L187" s="11"/>
      <c r="M187" s="15">
        <v>431</v>
      </c>
      <c r="N187" s="7">
        <v>34555</v>
      </c>
      <c r="O187" s="11">
        <v>4</v>
      </c>
      <c r="P187" s="9">
        <v>8638.75</v>
      </c>
      <c r="Q187" s="18">
        <v>13</v>
      </c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>
        <v>2</v>
      </c>
      <c r="AC187" s="18">
        <v>15</v>
      </c>
    </row>
    <row r="188" spans="1:970" s="12" customFormat="1" x14ac:dyDescent="0.2">
      <c r="A188" s="18">
        <v>15</v>
      </c>
      <c r="B188" s="7">
        <v>187</v>
      </c>
      <c r="C188" s="11">
        <v>1026095</v>
      </c>
      <c r="D188" s="11">
        <v>17267</v>
      </c>
      <c r="E188" s="7" t="s">
        <v>75</v>
      </c>
      <c r="F188" s="11">
        <v>20745</v>
      </c>
      <c r="G188" s="11"/>
      <c r="H188" s="11"/>
      <c r="I188" s="11"/>
      <c r="J188" s="11"/>
      <c r="K188" s="11"/>
      <c r="L188" s="11"/>
      <c r="M188" s="15">
        <v>6511</v>
      </c>
      <c r="N188" s="7">
        <v>27256</v>
      </c>
      <c r="O188" s="11">
        <v>3</v>
      </c>
      <c r="P188" s="9">
        <v>9085.3333333333339</v>
      </c>
      <c r="Q188" s="18">
        <v>12</v>
      </c>
      <c r="R188" s="11"/>
      <c r="S188" s="10">
        <v>1</v>
      </c>
      <c r="T188" s="11"/>
      <c r="U188" s="11"/>
      <c r="V188" s="11"/>
      <c r="W188" s="11"/>
      <c r="X188" s="11"/>
      <c r="Y188" s="11"/>
      <c r="Z188" s="11"/>
      <c r="AA188" s="11"/>
      <c r="AB188" s="11">
        <v>2</v>
      </c>
      <c r="AC188" s="18">
        <v>15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  <c r="JV188" s="2"/>
      <c r="JW188" s="2"/>
      <c r="JX188" s="2"/>
      <c r="JY188" s="2"/>
      <c r="JZ188" s="2"/>
      <c r="KA188" s="2"/>
      <c r="KB188" s="2"/>
      <c r="KC188" s="2"/>
      <c r="KD188" s="2"/>
      <c r="KE188" s="2"/>
      <c r="KF188" s="2"/>
      <c r="KG188" s="2"/>
      <c r="KH188" s="2"/>
      <c r="KI188" s="2"/>
      <c r="KJ188" s="2"/>
      <c r="KK188" s="2"/>
      <c r="KL188" s="2"/>
      <c r="KM188" s="2"/>
      <c r="KN188" s="2"/>
      <c r="KO188" s="2"/>
      <c r="KP188" s="2"/>
      <c r="KQ188" s="2"/>
      <c r="KR188" s="2"/>
      <c r="KS188" s="2"/>
      <c r="KT188" s="2"/>
      <c r="KU188" s="2"/>
      <c r="KV188" s="2"/>
      <c r="KW188" s="2"/>
      <c r="KX188" s="2"/>
      <c r="KY188" s="2"/>
      <c r="KZ188" s="2"/>
      <c r="LA188" s="2"/>
      <c r="LB188" s="2"/>
      <c r="LC188" s="2"/>
      <c r="LD188" s="2"/>
      <c r="LE188" s="2"/>
      <c r="LF188" s="2"/>
      <c r="LG188" s="2"/>
      <c r="LH188" s="2"/>
      <c r="LI188" s="2"/>
      <c r="LJ188" s="2"/>
      <c r="LK188" s="2"/>
      <c r="LL188" s="2"/>
      <c r="LM188" s="2"/>
      <c r="LN188" s="2"/>
      <c r="LO188" s="2"/>
      <c r="LP188" s="2"/>
      <c r="LQ188" s="2"/>
      <c r="LR188" s="2"/>
      <c r="LS188" s="2"/>
      <c r="LT188" s="2"/>
      <c r="LU188" s="2"/>
      <c r="LV188" s="2"/>
      <c r="LW188" s="2"/>
      <c r="LX188" s="2"/>
      <c r="LY188" s="2"/>
      <c r="LZ188" s="2"/>
      <c r="MA188" s="2"/>
      <c r="MB188" s="2"/>
      <c r="MC188" s="2"/>
      <c r="MD188" s="2"/>
      <c r="ME188" s="2"/>
      <c r="MF188" s="2"/>
      <c r="MG188" s="2"/>
      <c r="MH188" s="2"/>
      <c r="MI188" s="2"/>
      <c r="MJ188" s="2"/>
      <c r="MK188" s="2"/>
      <c r="ML188" s="2"/>
      <c r="MM188" s="2"/>
      <c r="MN188" s="2"/>
      <c r="MO188" s="2"/>
      <c r="MP188" s="2"/>
      <c r="MQ188" s="2"/>
      <c r="MR188" s="2"/>
      <c r="MS188" s="2"/>
      <c r="MT188" s="2"/>
      <c r="MU188" s="2"/>
      <c r="MV188" s="2"/>
      <c r="MW188" s="2"/>
      <c r="MX188" s="2"/>
      <c r="MY188" s="2"/>
      <c r="MZ188" s="2"/>
      <c r="NA188" s="2"/>
      <c r="NB188" s="2"/>
      <c r="NC188" s="2"/>
      <c r="ND188" s="2"/>
      <c r="NE188" s="2"/>
      <c r="NF188" s="2"/>
      <c r="NG188" s="2"/>
      <c r="NH188" s="2"/>
      <c r="NI188" s="2"/>
      <c r="NJ188" s="2"/>
      <c r="NK188" s="2"/>
      <c r="NL188" s="2"/>
      <c r="NM188" s="2"/>
      <c r="NN188" s="2"/>
      <c r="NO188" s="2"/>
      <c r="NP188" s="2"/>
      <c r="NQ188" s="2"/>
      <c r="NR188" s="2"/>
      <c r="NS188" s="2"/>
      <c r="NT188" s="2"/>
      <c r="NU188" s="2"/>
      <c r="NV188" s="2"/>
      <c r="NW188" s="2"/>
      <c r="NX188" s="2"/>
      <c r="NY188" s="2"/>
      <c r="NZ188" s="2"/>
      <c r="OA188" s="2"/>
      <c r="OB188" s="2"/>
      <c r="OC188" s="2"/>
      <c r="OD188" s="2"/>
      <c r="OE188" s="2"/>
      <c r="OF188" s="2"/>
      <c r="OG188" s="2"/>
      <c r="OH188" s="2"/>
      <c r="OI188" s="2"/>
      <c r="OJ188" s="2"/>
      <c r="OK188" s="2"/>
      <c r="OL188" s="2"/>
      <c r="OM188" s="2"/>
      <c r="ON188" s="2"/>
      <c r="OO188" s="2"/>
      <c r="OP188" s="2"/>
      <c r="OQ188" s="2"/>
      <c r="OR188" s="2"/>
      <c r="OS188" s="2"/>
      <c r="OT188" s="2"/>
      <c r="OU188" s="2"/>
      <c r="OV188" s="2"/>
      <c r="OW188" s="2"/>
      <c r="OX188" s="2"/>
      <c r="OY188" s="2"/>
      <c r="OZ188" s="2"/>
      <c r="PA188" s="2"/>
      <c r="PB188" s="2"/>
      <c r="PC188" s="2"/>
      <c r="PD188" s="2"/>
      <c r="PE188" s="2"/>
      <c r="PF188" s="2"/>
      <c r="PG188" s="2"/>
      <c r="PH188" s="2"/>
      <c r="PI188" s="2"/>
      <c r="PJ188" s="2"/>
      <c r="PK188" s="2"/>
      <c r="PL188" s="2"/>
      <c r="PM188" s="2"/>
      <c r="PN188" s="2"/>
      <c r="PO188" s="2"/>
      <c r="PP188" s="2"/>
      <c r="PQ188" s="2"/>
      <c r="PR188" s="2"/>
      <c r="PS188" s="2"/>
      <c r="PT188" s="2"/>
      <c r="PU188" s="2"/>
      <c r="PV188" s="2"/>
      <c r="PW188" s="2"/>
      <c r="PX188" s="2"/>
      <c r="PY188" s="2"/>
      <c r="PZ188" s="2"/>
      <c r="QA188" s="2"/>
      <c r="QB188" s="2"/>
      <c r="QC188" s="2"/>
      <c r="QD188" s="2"/>
      <c r="QE188" s="2"/>
      <c r="QF188" s="2"/>
      <c r="QG188" s="2"/>
      <c r="QH188" s="2"/>
      <c r="QI188" s="2"/>
      <c r="QJ188" s="2"/>
      <c r="QK188" s="2"/>
      <c r="QL188" s="2"/>
      <c r="QM188" s="2"/>
      <c r="QN188" s="2"/>
      <c r="QO188" s="2"/>
      <c r="QP188" s="2"/>
      <c r="QQ188" s="2"/>
      <c r="QR188" s="2"/>
      <c r="QS188" s="2"/>
      <c r="QT188" s="2"/>
      <c r="QU188" s="2"/>
      <c r="QV188" s="2"/>
      <c r="QW188" s="2"/>
      <c r="QX188" s="2"/>
      <c r="QY188" s="2"/>
      <c r="QZ188" s="2"/>
      <c r="RA188" s="2"/>
      <c r="RB188" s="2"/>
      <c r="RC188" s="2"/>
      <c r="RD188" s="2"/>
      <c r="RE188" s="2"/>
      <c r="RF188" s="2"/>
      <c r="RG188" s="2"/>
      <c r="RH188" s="2"/>
      <c r="RI188" s="2"/>
      <c r="RJ188" s="2"/>
      <c r="RK188" s="2"/>
      <c r="RL188" s="2"/>
      <c r="RM188" s="2"/>
      <c r="RN188" s="2"/>
      <c r="RO188" s="2"/>
      <c r="RP188" s="2"/>
      <c r="RQ188" s="2"/>
      <c r="RR188" s="2"/>
      <c r="RS188" s="2"/>
      <c r="RT188" s="2"/>
      <c r="RU188" s="2"/>
      <c r="RV188" s="2"/>
      <c r="RW188" s="2"/>
      <c r="RX188" s="2"/>
      <c r="RY188" s="2"/>
      <c r="RZ188" s="2"/>
      <c r="SA188" s="2"/>
      <c r="SB188" s="2"/>
      <c r="SC188" s="2"/>
      <c r="SD188" s="2"/>
      <c r="SE188" s="2"/>
      <c r="SF188" s="2"/>
      <c r="SG188" s="2"/>
      <c r="SH188" s="2"/>
      <c r="SI188" s="2"/>
      <c r="SJ188" s="2"/>
      <c r="SK188" s="2"/>
      <c r="SL188" s="2"/>
      <c r="SM188" s="2"/>
      <c r="SN188" s="2"/>
      <c r="SO188" s="2"/>
      <c r="SP188" s="2"/>
      <c r="SQ188" s="2"/>
      <c r="SR188" s="2"/>
      <c r="SS188" s="2"/>
      <c r="ST188" s="2"/>
      <c r="SU188" s="2"/>
      <c r="SV188" s="2"/>
      <c r="SW188" s="2"/>
      <c r="SX188" s="2"/>
      <c r="SY188" s="2"/>
      <c r="SZ188" s="2"/>
      <c r="TA188" s="2"/>
      <c r="TB188" s="2"/>
      <c r="TC188" s="2"/>
      <c r="TD188" s="2"/>
      <c r="TE188" s="2"/>
      <c r="TF188" s="2"/>
      <c r="TG188" s="2"/>
      <c r="TH188" s="2"/>
      <c r="TI188" s="2"/>
      <c r="TJ188" s="2"/>
      <c r="TK188" s="2"/>
      <c r="TL188" s="2"/>
      <c r="TM188" s="2"/>
      <c r="TN188" s="2"/>
      <c r="TO188" s="2"/>
      <c r="TP188" s="2"/>
      <c r="TQ188" s="2"/>
      <c r="TR188" s="2"/>
      <c r="TS188" s="2"/>
      <c r="TT188" s="2"/>
      <c r="TU188" s="2"/>
      <c r="TV188" s="2"/>
      <c r="TW188" s="2"/>
      <c r="TX188" s="2"/>
      <c r="TY188" s="2"/>
      <c r="TZ188" s="2"/>
      <c r="UA188" s="2"/>
      <c r="UB188" s="2"/>
      <c r="UC188" s="2"/>
      <c r="UD188" s="2"/>
      <c r="UE188" s="2"/>
      <c r="UF188" s="2"/>
      <c r="UG188" s="2"/>
      <c r="UH188" s="2"/>
      <c r="UI188" s="2"/>
      <c r="UJ188" s="2"/>
      <c r="UK188" s="2"/>
      <c r="UL188" s="2"/>
      <c r="UM188" s="2"/>
      <c r="UN188" s="2"/>
      <c r="UO188" s="2"/>
      <c r="UP188" s="2"/>
      <c r="UQ188" s="2"/>
      <c r="UR188" s="2"/>
      <c r="US188" s="2"/>
      <c r="UT188" s="2"/>
      <c r="UU188" s="2"/>
      <c r="UV188" s="2"/>
      <c r="UW188" s="2"/>
      <c r="UX188" s="2"/>
      <c r="UY188" s="2"/>
      <c r="UZ188" s="2"/>
      <c r="VA188" s="2"/>
      <c r="VB188" s="2"/>
      <c r="VC188" s="2"/>
      <c r="VD188" s="2"/>
      <c r="VE188" s="2"/>
      <c r="VF188" s="2"/>
      <c r="VG188" s="2"/>
      <c r="VH188" s="2"/>
      <c r="VI188" s="2"/>
      <c r="VJ188" s="2"/>
      <c r="VK188" s="2"/>
      <c r="VL188" s="2"/>
      <c r="VM188" s="2"/>
      <c r="VN188" s="2"/>
      <c r="VO188" s="2"/>
      <c r="VP188" s="2"/>
      <c r="VQ188" s="2"/>
      <c r="VR188" s="2"/>
      <c r="VS188" s="2"/>
      <c r="VT188" s="2"/>
      <c r="VU188" s="2"/>
      <c r="VV188" s="2"/>
      <c r="VW188" s="2"/>
      <c r="VX188" s="2"/>
      <c r="VY188" s="2"/>
      <c r="VZ188" s="2"/>
      <c r="WA188" s="2"/>
      <c r="WB188" s="2"/>
      <c r="WC188" s="2"/>
      <c r="WD188" s="2"/>
      <c r="WE188" s="2"/>
      <c r="WF188" s="2"/>
      <c r="WG188" s="2"/>
      <c r="WH188" s="2"/>
      <c r="WI188" s="2"/>
      <c r="WJ188" s="2"/>
      <c r="WK188" s="2"/>
      <c r="WL188" s="2"/>
      <c r="WM188" s="2"/>
      <c r="WN188" s="2"/>
      <c r="WO188" s="2"/>
      <c r="WP188" s="2"/>
      <c r="WQ188" s="2"/>
      <c r="WR188" s="2"/>
      <c r="WS188" s="2"/>
      <c r="WT188" s="2"/>
      <c r="WU188" s="2"/>
      <c r="WV188" s="2"/>
      <c r="WW188" s="2"/>
      <c r="WX188" s="2"/>
      <c r="WY188" s="2"/>
      <c r="WZ188" s="2"/>
      <c r="XA188" s="2"/>
      <c r="XB188" s="2"/>
      <c r="XC188" s="2"/>
      <c r="XD188" s="2"/>
      <c r="XE188" s="2"/>
      <c r="XF188" s="2"/>
      <c r="XG188" s="2"/>
      <c r="XH188" s="2"/>
      <c r="XI188" s="2"/>
      <c r="XJ188" s="2"/>
      <c r="XK188" s="2"/>
      <c r="XL188" s="2"/>
      <c r="XM188" s="2"/>
      <c r="XN188" s="2"/>
      <c r="XO188" s="2"/>
      <c r="XP188" s="2"/>
      <c r="XQ188" s="2"/>
      <c r="XR188" s="2"/>
      <c r="XS188" s="2"/>
      <c r="XT188" s="2"/>
      <c r="XU188" s="2"/>
      <c r="XV188" s="2"/>
      <c r="XW188" s="2"/>
      <c r="XX188" s="2"/>
      <c r="XY188" s="2"/>
      <c r="XZ188" s="2"/>
      <c r="YA188" s="2"/>
      <c r="YB188" s="2"/>
      <c r="YC188" s="2"/>
      <c r="YD188" s="2"/>
      <c r="YE188" s="2"/>
      <c r="YF188" s="2"/>
      <c r="YG188" s="2"/>
      <c r="YH188" s="2"/>
      <c r="YI188" s="2"/>
      <c r="YJ188" s="2"/>
      <c r="YK188" s="2"/>
      <c r="YL188" s="2"/>
      <c r="YM188" s="2"/>
      <c r="YN188" s="2"/>
      <c r="YO188" s="2"/>
      <c r="YP188" s="2"/>
      <c r="YQ188" s="2"/>
      <c r="YR188" s="2"/>
      <c r="YS188" s="2"/>
      <c r="YT188" s="2"/>
      <c r="YU188" s="2"/>
      <c r="YV188" s="2"/>
      <c r="YW188" s="2"/>
      <c r="YX188" s="2"/>
      <c r="YY188" s="2"/>
      <c r="YZ188" s="2"/>
      <c r="ZA188" s="2"/>
      <c r="ZB188" s="2"/>
      <c r="ZC188" s="2"/>
      <c r="ZD188" s="2"/>
      <c r="ZE188" s="2"/>
      <c r="ZF188" s="2"/>
      <c r="ZG188" s="2"/>
      <c r="ZH188" s="2"/>
      <c r="ZI188" s="2"/>
      <c r="ZJ188" s="2"/>
      <c r="ZK188" s="2"/>
      <c r="ZL188" s="2"/>
      <c r="ZM188" s="2"/>
      <c r="ZN188" s="2"/>
      <c r="ZO188" s="2"/>
      <c r="ZP188" s="2"/>
      <c r="ZQ188" s="2"/>
      <c r="ZR188" s="2"/>
      <c r="ZS188" s="2"/>
      <c r="ZT188" s="2"/>
      <c r="ZU188" s="2"/>
      <c r="ZV188" s="2"/>
      <c r="ZW188" s="2"/>
      <c r="ZX188" s="2"/>
      <c r="ZY188" s="2"/>
      <c r="ZZ188" s="2"/>
      <c r="AAA188" s="2"/>
      <c r="AAB188" s="2"/>
      <c r="AAC188" s="2"/>
      <c r="AAD188" s="2"/>
      <c r="AAE188" s="2"/>
      <c r="AAF188" s="2"/>
      <c r="AAG188" s="2"/>
      <c r="AAH188" s="2"/>
      <c r="AAI188" s="2"/>
      <c r="AAJ188" s="2"/>
      <c r="AAK188" s="2"/>
      <c r="AAL188" s="2"/>
      <c r="AAM188" s="2"/>
      <c r="AAN188" s="2"/>
      <c r="AAO188" s="2"/>
      <c r="AAP188" s="2"/>
      <c r="AAQ188" s="2"/>
      <c r="AAR188" s="2"/>
      <c r="AAS188" s="2"/>
      <c r="AAT188" s="2"/>
      <c r="AAU188" s="2"/>
      <c r="AAV188" s="2"/>
      <c r="AAW188" s="2"/>
      <c r="AAX188" s="2"/>
      <c r="AAY188" s="2"/>
      <c r="AAZ188" s="2"/>
      <c r="ABA188" s="2"/>
      <c r="ABB188" s="2"/>
      <c r="ABC188" s="2"/>
      <c r="ABD188" s="2"/>
      <c r="ABE188" s="2"/>
      <c r="ABF188" s="2"/>
      <c r="ABG188" s="2"/>
      <c r="ABH188" s="2"/>
      <c r="ABI188" s="2"/>
      <c r="ABJ188" s="2"/>
      <c r="ABK188" s="2"/>
      <c r="ABL188" s="2"/>
      <c r="ABM188" s="2"/>
      <c r="ABN188" s="2"/>
      <c r="ABO188" s="2"/>
      <c r="ABP188" s="2"/>
      <c r="ABQ188" s="2"/>
      <c r="ABR188" s="2"/>
      <c r="ABS188" s="2"/>
      <c r="ABT188" s="2"/>
      <c r="ABU188" s="2"/>
      <c r="ABV188" s="2"/>
      <c r="ABW188" s="2"/>
      <c r="ABX188" s="2"/>
      <c r="ABY188" s="2"/>
      <c r="ABZ188" s="2"/>
      <c r="ACA188" s="2"/>
      <c r="ACB188" s="2"/>
      <c r="ACC188" s="2"/>
      <c r="ACD188" s="2"/>
      <c r="ACE188" s="2"/>
      <c r="ACF188" s="2"/>
      <c r="ACG188" s="2"/>
      <c r="ACH188" s="2"/>
      <c r="ACI188" s="2"/>
      <c r="ACJ188" s="2"/>
      <c r="ACK188" s="2"/>
      <c r="ACL188" s="2"/>
      <c r="ACM188" s="2"/>
      <c r="ACN188" s="2"/>
      <c r="ACO188" s="2"/>
      <c r="ACP188" s="2"/>
      <c r="ACQ188" s="2"/>
      <c r="ACR188" s="2"/>
      <c r="ACS188" s="2"/>
      <c r="ACT188" s="2"/>
      <c r="ACU188" s="2"/>
      <c r="ACV188" s="2"/>
      <c r="ACW188" s="2"/>
      <c r="ACX188" s="2"/>
      <c r="ACY188" s="2"/>
      <c r="ACZ188" s="2"/>
      <c r="ADA188" s="2"/>
      <c r="ADB188" s="2"/>
      <c r="ADC188" s="2"/>
      <c r="ADD188" s="2"/>
      <c r="ADE188" s="2"/>
      <c r="ADF188" s="2"/>
      <c r="ADG188" s="2"/>
      <c r="ADH188" s="2"/>
      <c r="ADI188" s="2"/>
      <c r="ADJ188" s="2"/>
      <c r="ADK188" s="2"/>
      <c r="ADL188" s="2"/>
      <c r="ADM188" s="2"/>
      <c r="ADN188" s="2"/>
      <c r="ADO188" s="2"/>
      <c r="ADP188" s="2"/>
      <c r="ADQ188" s="2"/>
      <c r="ADR188" s="2"/>
      <c r="ADS188" s="2"/>
      <c r="ADT188" s="2"/>
      <c r="ADU188" s="2"/>
      <c r="ADV188" s="2"/>
      <c r="ADW188" s="2"/>
      <c r="ADX188" s="2"/>
      <c r="ADY188" s="2"/>
      <c r="ADZ188" s="2"/>
      <c r="AEA188" s="2"/>
      <c r="AEB188" s="2"/>
      <c r="AEC188" s="2"/>
      <c r="AED188" s="2"/>
      <c r="AEE188" s="2"/>
      <c r="AEF188" s="2"/>
      <c r="AEG188" s="2"/>
      <c r="AEH188" s="2"/>
      <c r="AEI188" s="2"/>
      <c r="AEJ188" s="2"/>
      <c r="AEK188" s="2"/>
      <c r="AEL188" s="2"/>
      <c r="AEM188" s="2"/>
      <c r="AEN188" s="2"/>
      <c r="AEO188" s="2"/>
      <c r="AEP188" s="2"/>
      <c r="AEQ188" s="2"/>
      <c r="AER188" s="2"/>
      <c r="AES188" s="2"/>
      <c r="AET188" s="2"/>
      <c r="AEU188" s="2"/>
      <c r="AEV188" s="2"/>
      <c r="AEW188" s="2"/>
      <c r="AEX188" s="2"/>
      <c r="AEY188" s="2"/>
      <c r="AEZ188" s="2"/>
      <c r="AFA188" s="2"/>
      <c r="AFB188" s="2"/>
      <c r="AFC188" s="2"/>
      <c r="AFD188" s="2"/>
      <c r="AFE188" s="2"/>
      <c r="AFF188" s="2"/>
      <c r="AFG188" s="2"/>
      <c r="AFH188" s="2"/>
      <c r="AFI188" s="2"/>
      <c r="AFJ188" s="2"/>
      <c r="AFK188" s="2"/>
      <c r="AFL188" s="2"/>
      <c r="AFM188" s="2"/>
      <c r="AFN188" s="2"/>
      <c r="AFO188" s="2"/>
      <c r="AFP188" s="2"/>
      <c r="AFQ188" s="2"/>
      <c r="AFR188" s="2"/>
      <c r="AFS188" s="2"/>
      <c r="AFT188" s="2"/>
      <c r="AFU188" s="2"/>
      <c r="AFV188" s="2"/>
      <c r="AFW188" s="2"/>
      <c r="AFX188" s="2"/>
      <c r="AFY188" s="2"/>
      <c r="AFZ188" s="2"/>
      <c r="AGA188" s="2"/>
      <c r="AGB188" s="2"/>
      <c r="AGC188" s="2"/>
      <c r="AGD188" s="2"/>
      <c r="AGE188" s="2"/>
      <c r="AGF188" s="2"/>
      <c r="AGG188" s="2"/>
      <c r="AGH188" s="2"/>
      <c r="AGI188" s="2"/>
      <c r="AGJ188" s="2"/>
      <c r="AGK188" s="2"/>
      <c r="AGL188" s="2"/>
      <c r="AGM188" s="2"/>
      <c r="AGN188" s="2"/>
      <c r="AGO188" s="2"/>
      <c r="AGP188" s="2"/>
      <c r="AGQ188" s="2"/>
      <c r="AGR188" s="2"/>
      <c r="AGS188" s="2"/>
      <c r="AGT188" s="2"/>
      <c r="AGU188" s="2"/>
      <c r="AGV188" s="2"/>
      <c r="AGW188" s="2"/>
      <c r="AGX188" s="2"/>
      <c r="AGY188" s="2"/>
      <c r="AGZ188" s="2"/>
      <c r="AHA188" s="2"/>
      <c r="AHB188" s="2"/>
      <c r="AHC188" s="2"/>
      <c r="AHD188" s="2"/>
      <c r="AHE188" s="2"/>
      <c r="AHF188" s="2"/>
      <c r="AHG188" s="2"/>
      <c r="AHH188" s="2"/>
      <c r="AHI188" s="2"/>
      <c r="AHJ188" s="2"/>
      <c r="AHK188" s="2"/>
      <c r="AHL188" s="2"/>
      <c r="AHM188" s="2"/>
      <c r="AHN188" s="2"/>
      <c r="AHO188" s="2"/>
      <c r="AHP188" s="2"/>
      <c r="AHQ188" s="2"/>
      <c r="AHR188" s="2"/>
      <c r="AHS188" s="2"/>
      <c r="AHT188" s="2"/>
      <c r="AHU188" s="2"/>
      <c r="AHV188" s="2"/>
      <c r="AHW188" s="2"/>
      <c r="AHX188" s="2"/>
      <c r="AHY188" s="2"/>
      <c r="AHZ188" s="2"/>
      <c r="AIA188" s="2"/>
      <c r="AIB188" s="2"/>
      <c r="AIC188" s="2"/>
      <c r="AID188" s="2"/>
      <c r="AIE188" s="2"/>
      <c r="AIF188" s="2"/>
      <c r="AIG188" s="2"/>
      <c r="AIH188" s="2"/>
      <c r="AII188" s="2"/>
      <c r="AIJ188" s="2"/>
      <c r="AIK188" s="2"/>
      <c r="AIL188" s="2"/>
      <c r="AIM188" s="2"/>
      <c r="AIN188" s="2"/>
      <c r="AIO188" s="2"/>
      <c r="AIP188" s="2"/>
      <c r="AIQ188" s="2"/>
      <c r="AIR188" s="2"/>
      <c r="AIS188" s="2"/>
      <c r="AIT188" s="2"/>
      <c r="AIU188" s="2"/>
      <c r="AIV188" s="2"/>
      <c r="AIW188" s="2"/>
      <c r="AIX188" s="2"/>
      <c r="AIY188" s="2"/>
      <c r="AIZ188" s="2"/>
      <c r="AJA188" s="2"/>
      <c r="AJB188" s="2"/>
      <c r="AJC188" s="2"/>
      <c r="AJD188" s="2"/>
      <c r="AJE188" s="2"/>
      <c r="AJF188" s="2"/>
      <c r="AJG188" s="2"/>
      <c r="AJH188" s="2"/>
      <c r="AJI188" s="2"/>
      <c r="AJJ188" s="2"/>
      <c r="AJK188" s="2"/>
      <c r="AJL188" s="2"/>
      <c r="AJM188" s="2"/>
      <c r="AJN188" s="2"/>
      <c r="AJO188" s="2"/>
      <c r="AJP188" s="2"/>
      <c r="AJQ188" s="2"/>
      <c r="AJR188" s="2"/>
      <c r="AJS188" s="2"/>
      <c r="AJT188" s="2"/>
      <c r="AJU188" s="2"/>
      <c r="AJV188" s="2"/>
      <c r="AJW188" s="2"/>
      <c r="AJX188" s="2"/>
      <c r="AJY188" s="2"/>
      <c r="AJZ188" s="2"/>
      <c r="AKA188" s="2"/>
      <c r="AKB188" s="2"/>
      <c r="AKC188" s="2"/>
      <c r="AKD188" s="2"/>
      <c r="AKE188" s="2"/>
      <c r="AKF188" s="2"/>
      <c r="AKG188" s="2"/>
      <c r="AKH188" s="2"/>
    </row>
    <row r="189" spans="1:970" x14ac:dyDescent="0.2">
      <c r="A189" s="18">
        <v>15</v>
      </c>
      <c r="B189" s="7">
        <v>188</v>
      </c>
      <c r="C189" s="7">
        <v>913335</v>
      </c>
      <c r="D189" s="7">
        <v>12409</v>
      </c>
      <c r="E189" s="7">
        <v>19026</v>
      </c>
      <c r="F189" s="7">
        <v>14635</v>
      </c>
      <c r="G189" s="7">
        <v>1282</v>
      </c>
      <c r="H189" s="7"/>
      <c r="I189" s="7"/>
      <c r="J189" s="7"/>
      <c r="K189" s="7">
        <v>8745</v>
      </c>
      <c r="L189" s="7"/>
      <c r="M189" s="14">
        <v>1884</v>
      </c>
      <c r="N189" s="7">
        <v>45572</v>
      </c>
      <c r="O189" s="8">
        <v>5</v>
      </c>
      <c r="P189" s="9">
        <v>9114.4</v>
      </c>
      <c r="Q189" s="18">
        <v>12</v>
      </c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>
        <v>3</v>
      </c>
      <c r="AC189" s="18">
        <v>15</v>
      </c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12"/>
      <c r="IV189" s="12"/>
      <c r="IW189" s="12"/>
      <c r="IX189" s="12"/>
      <c r="IY189" s="12"/>
      <c r="IZ189" s="12"/>
      <c r="JA189" s="12"/>
      <c r="JB189" s="12"/>
      <c r="JC189" s="12"/>
      <c r="JD189" s="12"/>
      <c r="JE189" s="12"/>
      <c r="JF189" s="12"/>
      <c r="JG189" s="12"/>
      <c r="JH189" s="12"/>
      <c r="JI189" s="12"/>
      <c r="JJ189" s="12"/>
      <c r="JK189" s="12"/>
      <c r="JL189" s="12"/>
      <c r="JM189" s="12"/>
      <c r="JN189" s="12"/>
      <c r="JO189" s="12"/>
      <c r="JP189" s="12"/>
      <c r="JQ189" s="12"/>
      <c r="JR189" s="12"/>
      <c r="JS189" s="12"/>
      <c r="JT189" s="12"/>
      <c r="JU189" s="12"/>
      <c r="JV189" s="12"/>
      <c r="JW189" s="12"/>
      <c r="JX189" s="12"/>
      <c r="JY189" s="12"/>
      <c r="JZ189" s="12"/>
      <c r="KA189" s="12"/>
      <c r="KB189" s="12"/>
      <c r="KC189" s="12"/>
      <c r="KD189" s="12"/>
      <c r="KE189" s="12"/>
      <c r="KF189" s="12"/>
      <c r="KG189" s="12"/>
      <c r="KH189" s="12"/>
      <c r="KI189" s="12"/>
      <c r="KJ189" s="12"/>
      <c r="KK189" s="12"/>
      <c r="KL189" s="12"/>
      <c r="KM189" s="12"/>
      <c r="KN189" s="12"/>
      <c r="KO189" s="12"/>
      <c r="KP189" s="12"/>
      <c r="KQ189" s="12"/>
      <c r="KR189" s="12"/>
      <c r="KS189" s="12"/>
      <c r="KT189" s="12"/>
      <c r="KU189" s="12"/>
      <c r="KV189" s="12"/>
      <c r="KW189" s="12"/>
      <c r="KX189" s="12"/>
      <c r="KY189" s="12"/>
      <c r="KZ189" s="12"/>
      <c r="LA189" s="12"/>
      <c r="LB189" s="12"/>
      <c r="LC189" s="12"/>
      <c r="LD189" s="12"/>
      <c r="LE189" s="12"/>
      <c r="LF189" s="12"/>
      <c r="LG189" s="12"/>
      <c r="LH189" s="12"/>
      <c r="LI189" s="12"/>
      <c r="LJ189" s="12"/>
      <c r="LK189" s="12"/>
      <c r="LL189" s="12"/>
      <c r="LM189" s="12"/>
      <c r="LN189" s="12"/>
      <c r="LO189" s="12"/>
      <c r="LP189" s="12"/>
      <c r="LQ189" s="12"/>
      <c r="LR189" s="12"/>
      <c r="LS189" s="12"/>
      <c r="LT189" s="12"/>
      <c r="LU189" s="12"/>
      <c r="LV189" s="12"/>
      <c r="LW189" s="12"/>
      <c r="LX189" s="12"/>
      <c r="LY189" s="12"/>
      <c r="LZ189" s="12"/>
      <c r="MA189" s="12"/>
      <c r="MB189" s="12"/>
      <c r="MC189" s="12"/>
      <c r="MD189" s="12"/>
      <c r="ME189" s="12"/>
      <c r="MF189" s="12"/>
      <c r="MG189" s="12"/>
      <c r="MH189" s="12"/>
      <c r="MI189" s="12"/>
      <c r="MJ189" s="12"/>
      <c r="MK189" s="12"/>
      <c r="ML189" s="12"/>
      <c r="MM189" s="12"/>
      <c r="MN189" s="12"/>
      <c r="MO189" s="12"/>
      <c r="MP189" s="12"/>
      <c r="MQ189" s="12"/>
      <c r="MR189" s="12"/>
      <c r="MS189" s="12"/>
      <c r="MT189" s="12"/>
      <c r="MU189" s="12"/>
      <c r="MV189" s="12"/>
      <c r="MW189" s="12"/>
      <c r="MX189" s="12"/>
      <c r="MY189" s="12"/>
      <c r="MZ189" s="12"/>
      <c r="NA189" s="12"/>
      <c r="NB189" s="12"/>
      <c r="NC189" s="12"/>
      <c r="ND189" s="12"/>
      <c r="NE189" s="12"/>
      <c r="NF189" s="12"/>
      <c r="NG189" s="12"/>
      <c r="NH189" s="12"/>
      <c r="NI189" s="12"/>
      <c r="NJ189" s="12"/>
      <c r="NK189" s="12"/>
      <c r="NL189" s="12"/>
      <c r="NM189" s="12"/>
      <c r="NN189" s="12"/>
      <c r="NO189" s="12"/>
      <c r="NP189" s="12"/>
      <c r="NQ189" s="12"/>
      <c r="NR189" s="12"/>
      <c r="NS189" s="12"/>
      <c r="NT189" s="12"/>
      <c r="NU189" s="12"/>
      <c r="NV189" s="12"/>
      <c r="NW189" s="12"/>
      <c r="NX189" s="12"/>
      <c r="NY189" s="12"/>
      <c r="NZ189" s="12"/>
      <c r="OA189" s="12"/>
      <c r="OB189" s="12"/>
      <c r="OC189" s="12"/>
      <c r="OD189" s="12"/>
      <c r="OE189" s="12"/>
      <c r="OF189" s="12"/>
      <c r="OG189" s="12"/>
      <c r="OH189" s="12"/>
      <c r="OI189" s="12"/>
      <c r="OJ189" s="12"/>
      <c r="OK189" s="12"/>
      <c r="OL189" s="12"/>
      <c r="OM189" s="12"/>
      <c r="ON189" s="12"/>
      <c r="OO189" s="12"/>
      <c r="OP189" s="12"/>
      <c r="OQ189" s="12"/>
      <c r="OR189" s="12"/>
      <c r="OS189" s="12"/>
      <c r="OT189" s="12"/>
      <c r="OU189" s="12"/>
      <c r="OV189" s="12"/>
      <c r="OW189" s="12"/>
      <c r="OX189" s="12"/>
      <c r="OY189" s="12"/>
      <c r="OZ189" s="12"/>
      <c r="PA189" s="12"/>
      <c r="PB189" s="12"/>
      <c r="PC189" s="12"/>
      <c r="PD189" s="12"/>
      <c r="PE189" s="12"/>
      <c r="PF189" s="12"/>
      <c r="PG189" s="12"/>
      <c r="PH189" s="12"/>
      <c r="PI189" s="12"/>
      <c r="PJ189" s="12"/>
      <c r="PK189" s="12"/>
      <c r="PL189" s="12"/>
      <c r="PM189" s="12"/>
      <c r="PN189" s="12"/>
      <c r="PO189" s="12"/>
      <c r="PP189" s="12"/>
      <c r="PQ189" s="12"/>
      <c r="PR189" s="12"/>
      <c r="PS189" s="12"/>
      <c r="PT189" s="12"/>
      <c r="PU189" s="12"/>
      <c r="PV189" s="12"/>
      <c r="PW189" s="12"/>
      <c r="PX189" s="12"/>
      <c r="PY189" s="12"/>
      <c r="PZ189" s="12"/>
      <c r="QA189" s="12"/>
      <c r="QB189" s="12"/>
      <c r="QC189" s="12"/>
      <c r="QD189" s="12"/>
      <c r="QE189" s="12"/>
      <c r="QF189" s="12"/>
      <c r="QG189" s="12"/>
      <c r="QH189" s="12"/>
      <c r="QI189" s="12"/>
      <c r="QJ189" s="12"/>
      <c r="QK189" s="12"/>
      <c r="QL189" s="12"/>
      <c r="QM189" s="12"/>
      <c r="QN189" s="12"/>
      <c r="QO189" s="12"/>
      <c r="QP189" s="12"/>
      <c r="QQ189" s="12"/>
      <c r="QR189" s="12"/>
      <c r="QS189" s="12"/>
      <c r="QT189" s="12"/>
      <c r="QU189" s="12"/>
      <c r="QV189" s="12"/>
      <c r="QW189" s="12"/>
      <c r="QX189" s="12"/>
      <c r="QY189" s="12"/>
      <c r="QZ189" s="12"/>
      <c r="RA189" s="12"/>
      <c r="RB189" s="12"/>
      <c r="RC189" s="12"/>
      <c r="RD189" s="12"/>
      <c r="RE189" s="12"/>
      <c r="RF189" s="12"/>
      <c r="RG189" s="12"/>
      <c r="RH189" s="12"/>
      <c r="RI189" s="12"/>
      <c r="RJ189" s="12"/>
      <c r="RK189" s="12"/>
      <c r="RL189" s="12"/>
      <c r="RM189" s="12"/>
      <c r="RN189" s="12"/>
      <c r="RO189" s="12"/>
      <c r="RP189" s="12"/>
      <c r="RQ189" s="12"/>
      <c r="RR189" s="12"/>
      <c r="RS189" s="12"/>
      <c r="RT189" s="12"/>
      <c r="RU189" s="12"/>
      <c r="RV189" s="12"/>
      <c r="RW189" s="12"/>
      <c r="RX189" s="12"/>
      <c r="RY189" s="12"/>
      <c r="RZ189" s="12"/>
      <c r="SA189" s="12"/>
      <c r="SB189" s="12"/>
      <c r="SC189" s="12"/>
      <c r="SD189" s="12"/>
      <c r="SE189" s="12"/>
      <c r="SF189" s="12"/>
      <c r="SG189" s="12"/>
      <c r="SH189" s="12"/>
      <c r="SI189" s="12"/>
      <c r="SJ189" s="12"/>
      <c r="SK189" s="12"/>
      <c r="SL189" s="12"/>
      <c r="SM189" s="12"/>
      <c r="SN189" s="12"/>
      <c r="SO189" s="12"/>
      <c r="SP189" s="12"/>
      <c r="SQ189" s="12"/>
      <c r="SR189" s="12"/>
      <c r="SS189" s="12"/>
      <c r="ST189" s="12"/>
      <c r="SU189" s="12"/>
      <c r="SV189" s="12"/>
      <c r="SW189" s="12"/>
      <c r="SX189" s="12"/>
      <c r="SY189" s="12"/>
      <c r="SZ189" s="12"/>
      <c r="TA189" s="12"/>
      <c r="TB189" s="12"/>
      <c r="TC189" s="12"/>
      <c r="TD189" s="12"/>
      <c r="TE189" s="12"/>
      <c r="TF189" s="12"/>
      <c r="TG189" s="12"/>
      <c r="TH189" s="12"/>
      <c r="TI189" s="12"/>
      <c r="TJ189" s="12"/>
      <c r="TK189" s="12"/>
      <c r="TL189" s="12"/>
      <c r="TM189" s="12"/>
      <c r="TN189" s="12"/>
      <c r="TO189" s="12"/>
      <c r="TP189" s="12"/>
      <c r="TQ189" s="12"/>
      <c r="TR189" s="12"/>
      <c r="TS189" s="12"/>
      <c r="TT189" s="12"/>
      <c r="TU189" s="12"/>
      <c r="TV189" s="12"/>
      <c r="TW189" s="12"/>
      <c r="TX189" s="12"/>
      <c r="TY189" s="12"/>
      <c r="TZ189" s="12"/>
      <c r="UA189" s="12"/>
      <c r="UB189" s="12"/>
      <c r="UC189" s="12"/>
      <c r="UD189" s="12"/>
      <c r="UE189" s="12"/>
      <c r="UF189" s="12"/>
      <c r="UG189" s="12"/>
      <c r="UH189" s="12"/>
      <c r="UI189" s="12"/>
      <c r="UJ189" s="12"/>
      <c r="UK189" s="12"/>
      <c r="UL189" s="12"/>
      <c r="UM189" s="12"/>
      <c r="UN189" s="12"/>
      <c r="UO189" s="12"/>
      <c r="UP189" s="12"/>
      <c r="UQ189" s="12"/>
      <c r="UR189" s="12"/>
      <c r="US189" s="12"/>
      <c r="UT189" s="12"/>
      <c r="UU189" s="12"/>
      <c r="UV189" s="12"/>
      <c r="UW189" s="12"/>
      <c r="UX189" s="12"/>
      <c r="UY189" s="12"/>
      <c r="UZ189" s="12"/>
      <c r="VA189" s="12"/>
      <c r="VB189" s="12"/>
      <c r="VC189" s="12"/>
      <c r="VD189" s="12"/>
      <c r="VE189" s="12"/>
      <c r="VF189" s="12"/>
      <c r="VG189" s="12"/>
      <c r="VH189" s="12"/>
      <c r="VI189" s="12"/>
      <c r="VJ189" s="12"/>
      <c r="VK189" s="12"/>
      <c r="VL189" s="12"/>
      <c r="VM189" s="12"/>
      <c r="VN189" s="12"/>
      <c r="VO189" s="12"/>
      <c r="VP189" s="12"/>
      <c r="VQ189" s="12"/>
      <c r="VR189" s="12"/>
      <c r="VS189" s="12"/>
      <c r="VT189" s="12"/>
      <c r="VU189" s="12"/>
      <c r="VV189" s="12"/>
      <c r="VW189" s="12"/>
      <c r="VX189" s="12"/>
      <c r="VY189" s="12"/>
      <c r="VZ189" s="12"/>
      <c r="WA189" s="12"/>
      <c r="WB189" s="12"/>
      <c r="WC189" s="12"/>
      <c r="WD189" s="12"/>
      <c r="WE189" s="12"/>
      <c r="WF189" s="12"/>
      <c r="WG189" s="12"/>
      <c r="WH189" s="12"/>
      <c r="WI189" s="12"/>
      <c r="WJ189" s="12"/>
      <c r="WK189" s="12"/>
      <c r="WL189" s="12"/>
      <c r="WM189" s="12"/>
      <c r="WN189" s="12"/>
      <c r="WO189" s="12"/>
      <c r="WP189" s="12"/>
      <c r="WQ189" s="12"/>
      <c r="WR189" s="12"/>
      <c r="WS189" s="12"/>
      <c r="WT189" s="12"/>
      <c r="WU189" s="12"/>
      <c r="WV189" s="12"/>
      <c r="WW189" s="12"/>
      <c r="WX189" s="12"/>
      <c r="WY189" s="12"/>
      <c r="WZ189" s="12"/>
      <c r="XA189" s="12"/>
      <c r="XB189" s="12"/>
      <c r="XC189" s="12"/>
      <c r="XD189" s="12"/>
      <c r="XE189" s="12"/>
      <c r="XF189" s="12"/>
      <c r="XG189" s="12"/>
      <c r="XH189" s="12"/>
      <c r="XI189" s="12"/>
      <c r="XJ189" s="12"/>
      <c r="XK189" s="12"/>
      <c r="XL189" s="12"/>
      <c r="XM189" s="12"/>
      <c r="XN189" s="12"/>
      <c r="XO189" s="12"/>
      <c r="XP189" s="12"/>
      <c r="XQ189" s="12"/>
      <c r="XR189" s="12"/>
      <c r="XS189" s="12"/>
      <c r="XT189" s="12"/>
      <c r="XU189" s="12"/>
      <c r="XV189" s="12"/>
      <c r="XW189" s="12"/>
      <c r="XX189" s="12"/>
      <c r="XY189" s="12"/>
      <c r="XZ189" s="12"/>
      <c r="YA189" s="12"/>
      <c r="YB189" s="12"/>
      <c r="YC189" s="12"/>
      <c r="YD189" s="12"/>
      <c r="YE189" s="12"/>
      <c r="YF189" s="12"/>
      <c r="YG189" s="12"/>
      <c r="YH189" s="12"/>
      <c r="YI189" s="12"/>
      <c r="YJ189" s="12"/>
      <c r="YK189" s="12"/>
      <c r="YL189" s="12"/>
      <c r="YM189" s="12"/>
      <c r="YN189" s="12"/>
      <c r="YO189" s="12"/>
      <c r="YP189" s="12"/>
      <c r="YQ189" s="12"/>
      <c r="YR189" s="12"/>
      <c r="YS189" s="12"/>
      <c r="YT189" s="12"/>
      <c r="YU189" s="12"/>
      <c r="YV189" s="12"/>
      <c r="YW189" s="12"/>
      <c r="YX189" s="12"/>
      <c r="YY189" s="12"/>
      <c r="YZ189" s="12"/>
      <c r="ZA189" s="12"/>
      <c r="ZB189" s="12"/>
      <c r="ZC189" s="12"/>
      <c r="ZD189" s="12"/>
      <c r="ZE189" s="12"/>
      <c r="ZF189" s="12"/>
      <c r="ZG189" s="12"/>
      <c r="ZH189" s="12"/>
      <c r="ZI189" s="12"/>
      <c r="ZJ189" s="12"/>
      <c r="ZK189" s="12"/>
      <c r="ZL189" s="12"/>
      <c r="ZM189" s="12"/>
      <c r="ZN189" s="12"/>
      <c r="ZO189" s="12"/>
      <c r="ZP189" s="12"/>
      <c r="ZQ189" s="12"/>
      <c r="ZR189" s="12"/>
      <c r="ZS189" s="12"/>
      <c r="ZT189" s="12"/>
      <c r="ZU189" s="12"/>
      <c r="ZV189" s="12"/>
      <c r="ZW189" s="12"/>
      <c r="ZX189" s="12"/>
      <c r="ZY189" s="12"/>
      <c r="ZZ189" s="12"/>
      <c r="AAA189" s="12"/>
      <c r="AAB189" s="12"/>
      <c r="AAC189" s="12"/>
      <c r="AAD189" s="12"/>
      <c r="AAE189" s="12"/>
      <c r="AAF189" s="12"/>
      <c r="AAG189" s="12"/>
      <c r="AAH189" s="12"/>
      <c r="AAI189" s="12"/>
      <c r="AAJ189" s="12"/>
      <c r="AAK189" s="12"/>
      <c r="AAL189" s="12"/>
      <c r="AAM189" s="12"/>
      <c r="AAN189" s="12"/>
      <c r="AAO189" s="12"/>
      <c r="AAP189" s="12"/>
      <c r="AAQ189" s="12"/>
      <c r="AAR189" s="12"/>
      <c r="AAS189" s="12"/>
      <c r="AAT189" s="12"/>
      <c r="AAU189" s="12"/>
      <c r="AAV189" s="12"/>
      <c r="AAW189" s="12"/>
      <c r="AAX189" s="12"/>
      <c r="AAY189" s="12"/>
      <c r="AAZ189" s="12"/>
      <c r="ABA189" s="12"/>
      <c r="ABB189" s="12"/>
      <c r="ABC189" s="12"/>
      <c r="ABD189" s="12"/>
      <c r="ABE189" s="12"/>
      <c r="ABF189" s="12"/>
      <c r="ABG189" s="12"/>
      <c r="ABH189" s="12"/>
      <c r="ABI189" s="12"/>
      <c r="ABJ189" s="12"/>
      <c r="ABK189" s="12"/>
      <c r="ABL189" s="12"/>
      <c r="ABM189" s="12"/>
      <c r="ABN189" s="12"/>
      <c r="ABO189" s="12"/>
      <c r="ABP189" s="12"/>
      <c r="ABQ189" s="12"/>
      <c r="ABR189" s="12"/>
      <c r="ABS189" s="12"/>
      <c r="ABT189" s="12"/>
      <c r="ABU189" s="12"/>
      <c r="ABV189" s="12"/>
      <c r="ABW189" s="12"/>
      <c r="ABX189" s="12"/>
      <c r="ABY189" s="12"/>
      <c r="ABZ189" s="12"/>
      <c r="ACA189" s="12"/>
      <c r="ACB189" s="12"/>
      <c r="ACC189" s="12"/>
      <c r="ACD189" s="12"/>
      <c r="ACE189" s="12"/>
      <c r="ACF189" s="12"/>
      <c r="ACG189" s="12"/>
      <c r="ACH189" s="12"/>
      <c r="ACI189" s="12"/>
      <c r="ACJ189" s="12"/>
      <c r="ACK189" s="12"/>
      <c r="ACL189" s="12"/>
      <c r="ACM189" s="12"/>
      <c r="ACN189" s="12"/>
      <c r="ACO189" s="12"/>
      <c r="ACP189" s="12"/>
      <c r="ACQ189" s="12"/>
      <c r="ACR189" s="12"/>
      <c r="ACS189" s="12"/>
      <c r="ACT189" s="12"/>
      <c r="ACU189" s="12"/>
      <c r="ACV189" s="12"/>
      <c r="ACW189" s="12"/>
      <c r="ACX189" s="12"/>
      <c r="ACY189" s="12"/>
      <c r="ACZ189" s="12"/>
      <c r="ADA189" s="12"/>
      <c r="ADB189" s="12"/>
      <c r="ADC189" s="12"/>
      <c r="ADD189" s="12"/>
      <c r="ADE189" s="12"/>
      <c r="ADF189" s="12"/>
      <c r="ADG189" s="12"/>
      <c r="ADH189" s="12"/>
      <c r="ADI189" s="12"/>
      <c r="ADJ189" s="12"/>
      <c r="ADK189" s="12"/>
      <c r="ADL189" s="12"/>
      <c r="ADM189" s="12"/>
      <c r="ADN189" s="12"/>
      <c r="ADO189" s="12"/>
      <c r="ADP189" s="12"/>
      <c r="ADQ189" s="12"/>
      <c r="ADR189" s="12"/>
      <c r="ADS189" s="12"/>
      <c r="ADT189" s="12"/>
      <c r="ADU189" s="12"/>
      <c r="ADV189" s="12"/>
      <c r="ADW189" s="12"/>
      <c r="ADX189" s="12"/>
      <c r="ADY189" s="12"/>
      <c r="ADZ189" s="12"/>
      <c r="AEA189" s="12"/>
      <c r="AEB189" s="12"/>
      <c r="AEC189" s="12"/>
      <c r="AED189" s="12"/>
      <c r="AEE189" s="12"/>
      <c r="AEF189" s="12"/>
      <c r="AEG189" s="12"/>
      <c r="AEH189" s="12"/>
      <c r="AEI189" s="12"/>
      <c r="AEJ189" s="12"/>
      <c r="AEK189" s="12"/>
      <c r="AEL189" s="12"/>
      <c r="AEM189" s="12"/>
      <c r="AEN189" s="12"/>
      <c r="AEO189" s="12"/>
      <c r="AEP189" s="12"/>
      <c r="AEQ189" s="12"/>
      <c r="AER189" s="12"/>
      <c r="AES189" s="12"/>
      <c r="AET189" s="12"/>
      <c r="AEU189" s="12"/>
      <c r="AEV189" s="12"/>
      <c r="AEW189" s="12"/>
      <c r="AEX189" s="12"/>
      <c r="AEY189" s="12"/>
      <c r="AEZ189" s="12"/>
      <c r="AFA189" s="12"/>
      <c r="AFB189" s="12"/>
      <c r="AFC189" s="12"/>
      <c r="AFD189" s="12"/>
      <c r="AFE189" s="12"/>
      <c r="AFF189" s="12"/>
      <c r="AFG189" s="12"/>
      <c r="AFH189" s="12"/>
      <c r="AFI189" s="12"/>
      <c r="AFJ189" s="12"/>
      <c r="AFK189" s="12"/>
      <c r="AFL189" s="12"/>
      <c r="AFM189" s="12"/>
      <c r="AFN189" s="12"/>
      <c r="AFO189" s="12"/>
      <c r="AFP189" s="12"/>
      <c r="AFQ189" s="12"/>
      <c r="AFR189" s="12"/>
      <c r="AFS189" s="12"/>
      <c r="AFT189" s="12"/>
      <c r="AFU189" s="12"/>
      <c r="AFV189" s="12"/>
      <c r="AFW189" s="12"/>
      <c r="AFX189" s="12"/>
      <c r="AFY189" s="12"/>
      <c r="AFZ189" s="12"/>
      <c r="AGA189" s="12"/>
      <c r="AGB189" s="12"/>
      <c r="AGC189" s="12"/>
      <c r="AGD189" s="12"/>
      <c r="AGE189" s="12"/>
      <c r="AGF189" s="12"/>
      <c r="AGG189" s="12"/>
      <c r="AGH189" s="12"/>
      <c r="AGI189" s="12"/>
      <c r="AGJ189" s="12"/>
      <c r="AGK189" s="12"/>
      <c r="AGL189" s="12"/>
      <c r="AGM189" s="12"/>
      <c r="AGN189" s="12"/>
      <c r="AGO189" s="12"/>
      <c r="AGP189" s="12"/>
      <c r="AGQ189" s="12"/>
      <c r="AGR189" s="12"/>
      <c r="AGS189" s="12"/>
      <c r="AGT189" s="12"/>
      <c r="AGU189" s="12"/>
      <c r="AGV189" s="12"/>
      <c r="AGW189" s="12"/>
      <c r="AGX189" s="12"/>
      <c r="AGY189" s="12"/>
      <c r="AGZ189" s="12"/>
      <c r="AHA189" s="12"/>
      <c r="AHB189" s="12"/>
      <c r="AHC189" s="12"/>
      <c r="AHD189" s="12"/>
      <c r="AHE189" s="12"/>
      <c r="AHF189" s="12"/>
      <c r="AHG189" s="12"/>
      <c r="AHH189" s="12"/>
      <c r="AHI189" s="12"/>
      <c r="AHJ189" s="12"/>
      <c r="AHK189" s="12"/>
      <c r="AHL189" s="12"/>
      <c r="AHM189" s="12"/>
      <c r="AHN189" s="12"/>
      <c r="AHO189" s="12"/>
      <c r="AHP189" s="12"/>
      <c r="AHQ189" s="12"/>
      <c r="AHR189" s="12"/>
      <c r="AHS189" s="12"/>
      <c r="AHT189" s="12"/>
      <c r="AHU189" s="12"/>
      <c r="AHV189" s="12"/>
      <c r="AHW189" s="12"/>
      <c r="AHX189" s="12"/>
      <c r="AHY189" s="12"/>
      <c r="AHZ189" s="12"/>
      <c r="AIA189" s="12"/>
      <c r="AIB189" s="12"/>
      <c r="AIC189" s="12"/>
      <c r="AID189" s="12"/>
      <c r="AIE189" s="12"/>
      <c r="AIF189" s="12"/>
      <c r="AIG189" s="12"/>
      <c r="AIH189" s="12"/>
      <c r="AII189" s="12"/>
      <c r="AIJ189" s="12"/>
      <c r="AIK189" s="12"/>
      <c r="AIL189" s="12"/>
      <c r="AIM189" s="12"/>
      <c r="AIN189" s="12"/>
      <c r="AIO189" s="12"/>
      <c r="AIP189" s="12"/>
      <c r="AIQ189" s="12"/>
      <c r="AIR189" s="12"/>
      <c r="AIS189" s="12"/>
      <c r="AIT189" s="12"/>
      <c r="AIU189" s="12"/>
      <c r="AIV189" s="12"/>
      <c r="AIW189" s="12"/>
      <c r="AIX189" s="12"/>
      <c r="AIY189" s="12"/>
      <c r="AIZ189" s="12"/>
      <c r="AJA189" s="12"/>
      <c r="AJB189" s="12"/>
      <c r="AJC189" s="12"/>
      <c r="AJD189" s="12"/>
      <c r="AJE189" s="12"/>
      <c r="AJF189" s="12"/>
      <c r="AJG189" s="12"/>
      <c r="AJH189" s="12"/>
      <c r="AJI189" s="12"/>
      <c r="AJJ189" s="12"/>
      <c r="AJK189" s="12"/>
      <c r="AJL189" s="12"/>
      <c r="AJM189" s="12"/>
      <c r="AJN189" s="12"/>
      <c r="AJO189" s="12"/>
      <c r="AJP189" s="12"/>
      <c r="AJQ189" s="12"/>
      <c r="AJR189" s="12"/>
      <c r="AJS189" s="12"/>
      <c r="AJT189" s="12"/>
      <c r="AJU189" s="12"/>
      <c r="AJV189" s="12"/>
      <c r="AJW189" s="12"/>
      <c r="AJX189" s="12"/>
      <c r="AJY189" s="12"/>
      <c r="AJZ189" s="12"/>
      <c r="AKA189" s="12"/>
      <c r="AKB189" s="12"/>
      <c r="AKC189" s="12"/>
      <c r="AKD189" s="12"/>
      <c r="AKE189" s="12"/>
      <c r="AKF189" s="12"/>
      <c r="AKG189" s="12"/>
      <c r="AKH189" s="12"/>
    </row>
    <row r="190" spans="1:970" x14ac:dyDescent="0.2">
      <c r="A190" s="18">
        <v>15</v>
      </c>
      <c r="B190" s="7">
        <v>189</v>
      </c>
      <c r="C190" s="7">
        <v>1021765</v>
      </c>
      <c r="D190" s="7">
        <v>17140</v>
      </c>
      <c r="E190" s="7">
        <v>26984</v>
      </c>
      <c r="F190" s="7">
        <v>13446</v>
      </c>
      <c r="G190" s="7"/>
      <c r="H190" s="7"/>
      <c r="I190" s="7"/>
      <c r="J190" s="7"/>
      <c r="K190" s="7"/>
      <c r="L190" s="7"/>
      <c r="M190" s="7"/>
      <c r="N190" s="7">
        <v>40430</v>
      </c>
      <c r="O190" s="7">
        <v>4</v>
      </c>
      <c r="P190" s="9">
        <v>10107.5</v>
      </c>
      <c r="Q190" s="18">
        <v>10</v>
      </c>
      <c r="R190" s="7"/>
      <c r="S190" s="7"/>
      <c r="T190" s="7"/>
      <c r="U190" s="7">
        <v>2</v>
      </c>
      <c r="V190" s="7"/>
      <c r="W190" s="7"/>
      <c r="X190" s="7"/>
      <c r="Y190" s="7"/>
      <c r="Z190" s="7"/>
      <c r="AA190" s="7"/>
      <c r="AB190" s="7">
        <v>3</v>
      </c>
      <c r="AC190" s="18">
        <v>15</v>
      </c>
    </row>
    <row r="191" spans="1:970" x14ac:dyDescent="0.2">
      <c r="A191" s="18">
        <v>14</v>
      </c>
      <c r="B191" s="7">
        <v>190</v>
      </c>
      <c r="C191" s="7">
        <v>1045556</v>
      </c>
      <c r="D191" s="7">
        <v>19855</v>
      </c>
      <c r="E191" s="7">
        <v>9056</v>
      </c>
      <c r="F191" s="7">
        <v>25154</v>
      </c>
      <c r="G191" s="7"/>
      <c r="H191" s="7"/>
      <c r="I191" s="7"/>
      <c r="J191" s="7"/>
      <c r="K191" s="8"/>
      <c r="L191" s="7"/>
      <c r="M191" s="14">
        <v>2020</v>
      </c>
      <c r="N191" s="7">
        <v>36230</v>
      </c>
      <c r="O191" s="7">
        <v>4</v>
      </c>
      <c r="P191" s="9">
        <v>9057.5</v>
      </c>
      <c r="Q191" s="18">
        <v>12</v>
      </c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>
        <v>2</v>
      </c>
      <c r="AC191" s="18">
        <v>14</v>
      </c>
    </row>
    <row r="192" spans="1:970" x14ac:dyDescent="0.2">
      <c r="A192" s="18">
        <v>14</v>
      </c>
      <c r="B192" s="7">
        <v>191</v>
      </c>
      <c r="C192" s="7" t="s">
        <v>12</v>
      </c>
      <c r="D192" s="7">
        <v>19545</v>
      </c>
      <c r="E192" s="7">
        <v>27462</v>
      </c>
      <c r="F192" s="7">
        <v>18844</v>
      </c>
      <c r="G192" s="7"/>
      <c r="H192" s="7"/>
      <c r="I192" s="7"/>
      <c r="J192" s="7"/>
      <c r="K192" s="7"/>
      <c r="L192" s="7"/>
      <c r="M192" s="7"/>
      <c r="N192" s="7">
        <v>46306</v>
      </c>
      <c r="O192" s="7">
        <v>5</v>
      </c>
      <c r="P192" s="9">
        <v>9261.2000000000007</v>
      </c>
      <c r="Q192" s="18">
        <v>12</v>
      </c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>
        <v>2</v>
      </c>
      <c r="AC192" s="18">
        <v>14</v>
      </c>
    </row>
    <row r="193" spans="1:970" x14ac:dyDescent="0.2">
      <c r="A193" s="18">
        <v>14</v>
      </c>
      <c r="B193" s="7">
        <v>192</v>
      </c>
      <c r="C193" s="7">
        <v>1023756</v>
      </c>
      <c r="D193" s="7">
        <v>21319</v>
      </c>
      <c r="E193" s="7">
        <v>17940</v>
      </c>
      <c r="F193" s="7">
        <v>9330</v>
      </c>
      <c r="G193" s="7"/>
      <c r="H193" s="7"/>
      <c r="I193" s="7"/>
      <c r="J193" s="7"/>
      <c r="K193" s="7"/>
      <c r="L193" s="7">
        <v>657</v>
      </c>
      <c r="M193" s="14">
        <v>1106</v>
      </c>
      <c r="N193" s="7">
        <v>29033</v>
      </c>
      <c r="O193" s="7">
        <v>3</v>
      </c>
      <c r="P193" s="9">
        <v>9677.6666666666661</v>
      </c>
      <c r="Q193" s="18">
        <v>11</v>
      </c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>
        <v>3</v>
      </c>
      <c r="AC193" s="18">
        <v>14</v>
      </c>
    </row>
    <row r="194" spans="1:970" s="12" customFormat="1" x14ac:dyDescent="0.2">
      <c r="A194" s="18">
        <v>14</v>
      </c>
      <c r="B194" s="7">
        <v>193</v>
      </c>
      <c r="C194" s="7">
        <v>1030608</v>
      </c>
      <c r="D194" s="7">
        <v>20816</v>
      </c>
      <c r="E194" s="7">
        <v>27747</v>
      </c>
      <c r="F194" s="7">
        <v>14925</v>
      </c>
      <c r="G194" s="7"/>
      <c r="H194" s="7"/>
      <c r="I194" s="7"/>
      <c r="J194" s="7"/>
      <c r="K194" s="7">
        <v>6531</v>
      </c>
      <c r="L194" s="7"/>
      <c r="M194" s="14">
        <v>3163</v>
      </c>
      <c r="N194" s="7">
        <v>52366</v>
      </c>
      <c r="O194" s="7">
        <v>5</v>
      </c>
      <c r="P194" s="9">
        <v>10473.200000000001</v>
      </c>
      <c r="Q194" s="18">
        <v>10</v>
      </c>
      <c r="R194" s="7"/>
      <c r="S194" s="7"/>
      <c r="T194" s="7"/>
      <c r="U194" s="7"/>
      <c r="V194" s="7">
        <v>1</v>
      </c>
      <c r="W194" s="7"/>
      <c r="X194" s="7"/>
      <c r="Y194" s="7"/>
      <c r="Z194" s="7"/>
      <c r="AA194" s="7"/>
      <c r="AB194" s="7">
        <v>3</v>
      </c>
      <c r="AC194" s="18">
        <v>14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  <c r="IX194" s="2"/>
      <c r="IY194" s="2"/>
      <c r="IZ194" s="2"/>
      <c r="JA194" s="2"/>
      <c r="JB194" s="2"/>
      <c r="JC194" s="2"/>
      <c r="JD194" s="2"/>
      <c r="JE194" s="2"/>
      <c r="JF194" s="2"/>
      <c r="JG194" s="2"/>
      <c r="JH194" s="2"/>
      <c r="JI194" s="2"/>
      <c r="JJ194" s="2"/>
      <c r="JK194" s="2"/>
      <c r="JL194" s="2"/>
      <c r="JM194" s="2"/>
      <c r="JN194" s="2"/>
      <c r="JO194" s="2"/>
      <c r="JP194" s="2"/>
      <c r="JQ194" s="2"/>
      <c r="JR194" s="2"/>
      <c r="JS194" s="2"/>
      <c r="JT194" s="2"/>
      <c r="JU194" s="2"/>
      <c r="JV194" s="2"/>
      <c r="JW194" s="2"/>
      <c r="JX194" s="2"/>
      <c r="JY194" s="2"/>
      <c r="JZ194" s="2"/>
      <c r="KA194" s="2"/>
      <c r="KB194" s="2"/>
      <c r="KC194" s="2"/>
      <c r="KD194" s="2"/>
      <c r="KE194" s="2"/>
      <c r="KF194" s="2"/>
      <c r="KG194" s="2"/>
      <c r="KH194" s="2"/>
      <c r="KI194" s="2"/>
      <c r="KJ194" s="2"/>
      <c r="KK194" s="2"/>
      <c r="KL194" s="2"/>
      <c r="KM194" s="2"/>
      <c r="KN194" s="2"/>
      <c r="KO194" s="2"/>
      <c r="KP194" s="2"/>
      <c r="KQ194" s="2"/>
      <c r="KR194" s="2"/>
      <c r="KS194" s="2"/>
      <c r="KT194" s="2"/>
      <c r="KU194" s="2"/>
      <c r="KV194" s="2"/>
      <c r="KW194" s="2"/>
      <c r="KX194" s="2"/>
      <c r="KY194" s="2"/>
      <c r="KZ194" s="2"/>
      <c r="LA194" s="2"/>
      <c r="LB194" s="2"/>
      <c r="LC194" s="2"/>
      <c r="LD194" s="2"/>
      <c r="LE194" s="2"/>
      <c r="LF194" s="2"/>
      <c r="LG194" s="2"/>
      <c r="LH194" s="2"/>
      <c r="LI194" s="2"/>
      <c r="LJ194" s="2"/>
      <c r="LK194" s="2"/>
      <c r="LL194" s="2"/>
      <c r="LM194" s="2"/>
      <c r="LN194" s="2"/>
      <c r="LO194" s="2"/>
      <c r="LP194" s="2"/>
      <c r="LQ194" s="2"/>
      <c r="LR194" s="2"/>
      <c r="LS194" s="2"/>
      <c r="LT194" s="2"/>
      <c r="LU194" s="2"/>
      <c r="LV194" s="2"/>
      <c r="LW194" s="2"/>
      <c r="LX194" s="2"/>
      <c r="LY194" s="2"/>
      <c r="LZ194" s="2"/>
      <c r="MA194" s="2"/>
      <c r="MB194" s="2"/>
      <c r="MC194" s="2"/>
      <c r="MD194" s="2"/>
      <c r="ME194" s="2"/>
      <c r="MF194" s="2"/>
      <c r="MG194" s="2"/>
      <c r="MH194" s="2"/>
      <c r="MI194" s="2"/>
      <c r="MJ194" s="2"/>
      <c r="MK194" s="2"/>
      <c r="ML194" s="2"/>
      <c r="MM194" s="2"/>
      <c r="MN194" s="2"/>
      <c r="MO194" s="2"/>
      <c r="MP194" s="2"/>
      <c r="MQ194" s="2"/>
      <c r="MR194" s="2"/>
      <c r="MS194" s="2"/>
      <c r="MT194" s="2"/>
      <c r="MU194" s="2"/>
      <c r="MV194" s="2"/>
      <c r="MW194" s="2"/>
      <c r="MX194" s="2"/>
      <c r="MY194" s="2"/>
      <c r="MZ194" s="2"/>
      <c r="NA194" s="2"/>
      <c r="NB194" s="2"/>
      <c r="NC194" s="2"/>
      <c r="ND194" s="2"/>
      <c r="NE194" s="2"/>
      <c r="NF194" s="2"/>
      <c r="NG194" s="2"/>
      <c r="NH194" s="2"/>
      <c r="NI194" s="2"/>
      <c r="NJ194" s="2"/>
      <c r="NK194" s="2"/>
      <c r="NL194" s="2"/>
      <c r="NM194" s="2"/>
      <c r="NN194" s="2"/>
      <c r="NO194" s="2"/>
      <c r="NP194" s="2"/>
      <c r="NQ194" s="2"/>
      <c r="NR194" s="2"/>
      <c r="NS194" s="2"/>
      <c r="NT194" s="2"/>
      <c r="NU194" s="2"/>
      <c r="NV194" s="2"/>
      <c r="NW194" s="2"/>
      <c r="NX194" s="2"/>
      <c r="NY194" s="2"/>
      <c r="NZ194" s="2"/>
      <c r="OA194" s="2"/>
      <c r="OB194" s="2"/>
      <c r="OC194" s="2"/>
      <c r="OD194" s="2"/>
      <c r="OE194" s="2"/>
      <c r="OF194" s="2"/>
      <c r="OG194" s="2"/>
      <c r="OH194" s="2"/>
      <c r="OI194" s="2"/>
      <c r="OJ194" s="2"/>
      <c r="OK194" s="2"/>
      <c r="OL194" s="2"/>
      <c r="OM194" s="2"/>
      <c r="ON194" s="2"/>
      <c r="OO194" s="2"/>
      <c r="OP194" s="2"/>
      <c r="OQ194" s="2"/>
      <c r="OR194" s="2"/>
      <c r="OS194" s="2"/>
      <c r="OT194" s="2"/>
      <c r="OU194" s="2"/>
      <c r="OV194" s="2"/>
      <c r="OW194" s="2"/>
      <c r="OX194" s="2"/>
      <c r="OY194" s="2"/>
      <c r="OZ194" s="2"/>
      <c r="PA194" s="2"/>
      <c r="PB194" s="2"/>
      <c r="PC194" s="2"/>
      <c r="PD194" s="2"/>
      <c r="PE194" s="2"/>
      <c r="PF194" s="2"/>
      <c r="PG194" s="2"/>
      <c r="PH194" s="2"/>
      <c r="PI194" s="2"/>
      <c r="PJ194" s="2"/>
      <c r="PK194" s="2"/>
      <c r="PL194" s="2"/>
      <c r="PM194" s="2"/>
      <c r="PN194" s="2"/>
      <c r="PO194" s="2"/>
      <c r="PP194" s="2"/>
      <c r="PQ194" s="2"/>
      <c r="PR194" s="2"/>
      <c r="PS194" s="2"/>
      <c r="PT194" s="2"/>
      <c r="PU194" s="2"/>
      <c r="PV194" s="2"/>
      <c r="PW194" s="2"/>
      <c r="PX194" s="2"/>
      <c r="PY194" s="2"/>
      <c r="PZ194" s="2"/>
      <c r="QA194" s="2"/>
      <c r="QB194" s="2"/>
      <c r="QC194" s="2"/>
      <c r="QD194" s="2"/>
      <c r="QE194" s="2"/>
      <c r="QF194" s="2"/>
      <c r="QG194" s="2"/>
      <c r="QH194" s="2"/>
      <c r="QI194" s="2"/>
      <c r="QJ194" s="2"/>
      <c r="QK194" s="2"/>
      <c r="QL194" s="2"/>
      <c r="QM194" s="2"/>
      <c r="QN194" s="2"/>
      <c r="QO194" s="2"/>
      <c r="QP194" s="2"/>
      <c r="QQ194" s="2"/>
      <c r="QR194" s="2"/>
      <c r="QS194" s="2"/>
      <c r="QT194" s="2"/>
      <c r="QU194" s="2"/>
      <c r="QV194" s="2"/>
      <c r="QW194" s="2"/>
      <c r="QX194" s="2"/>
      <c r="QY194" s="2"/>
      <c r="QZ194" s="2"/>
      <c r="RA194" s="2"/>
      <c r="RB194" s="2"/>
      <c r="RC194" s="2"/>
      <c r="RD194" s="2"/>
      <c r="RE194" s="2"/>
      <c r="RF194" s="2"/>
      <c r="RG194" s="2"/>
      <c r="RH194" s="2"/>
      <c r="RI194" s="2"/>
      <c r="RJ194" s="2"/>
      <c r="RK194" s="2"/>
      <c r="RL194" s="2"/>
      <c r="RM194" s="2"/>
      <c r="RN194" s="2"/>
      <c r="RO194" s="2"/>
      <c r="RP194" s="2"/>
      <c r="RQ194" s="2"/>
      <c r="RR194" s="2"/>
      <c r="RS194" s="2"/>
      <c r="RT194" s="2"/>
      <c r="RU194" s="2"/>
      <c r="RV194" s="2"/>
      <c r="RW194" s="2"/>
      <c r="RX194" s="2"/>
      <c r="RY194" s="2"/>
      <c r="RZ194" s="2"/>
      <c r="SA194" s="2"/>
      <c r="SB194" s="2"/>
      <c r="SC194" s="2"/>
      <c r="SD194" s="2"/>
      <c r="SE194" s="2"/>
      <c r="SF194" s="2"/>
      <c r="SG194" s="2"/>
      <c r="SH194" s="2"/>
      <c r="SI194" s="2"/>
      <c r="SJ194" s="2"/>
      <c r="SK194" s="2"/>
      <c r="SL194" s="2"/>
      <c r="SM194" s="2"/>
      <c r="SN194" s="2"/>
      <c r="SO194" s="2"/>
      <c r="SP194" s="2"/>
      <c r="SQ194" s="2"/>
      <c r="SR194" s="2"/>
      <c r="SS194" s="2"/>
      <c r="ST194" s="2"/>
      <c r="SU194" s="2"/>
      <c r="SV194" s="2"/>
      <c r="SW194" s="2"/>
      <c r="SX194" s="2"/>
      <c r="SY194" s="2"/>
      <c r="SZ194" s="2"/>
      <c r="TA194" s="2"/>
      <c r="TB194" s="2"/>
      <c r="TC194" s="2"/>
      <c r="TD194" s="2"/>
      <c r="TE194" s="2"/>
      <c r="TF194" s="2"/>
      <c r="TG194" s="2"/>
      <c r="TH194" s="2"/>
      <c r="TI194" s="2"/>
      <c r="TJ194" s="2"/>
      <c r="TK194" s="2"/>
      <c r="TL194" s="2"/>
      <c r="TM194" s="2"/>
      <c r="TN194" s="2"/>
      <c r="TO194" s="2"/>
      <c r="TP194" s="2"/>
      <c r="TQ194" s="2"/>
      <c r="TR194" s="2"/>
      <c r="TS194" s="2"/>
      <c r="TT194" s="2"/>
      <c r="TU194" s="2"/>
      <c r="TV194" s="2"/>
      <c r="TW194" s="2"/>
      <c r="TX194" s="2"/>
      <c r="TY194" s="2"/>
      <c r="TZ194" s="2"/>
      <c r="UA194" s="2"/>
      <c r="UB194" s="2"/>
      <c r="UC194" s="2"/>
      <c r="UD194" s="2"/>
      <c r="UE194" s="2"/>
      <c r="UF194" s="2"/>
      <c r="UG194" s="2"/>
      <c r="UH194" s="2"/>
      <c r="UI194" s="2"/>
      <c r="UJ194" s="2"/>
      <c r="UK194" s="2"/>
      <c r="UL194" s="2"/>
      <c r="UM194" s="2"/>
      <c r="UN194" s="2"/>
      <c r="UO194" s="2"/>
      <c r="UP194" s="2"/>
      <c r="UQ194" s="2"/>
      <c r="UR194" s="2"/>
      <c r="US194" s="2"/>
      <c r="UT194" s="2"/>
      <c r="UU194" s="2"/>
      <c r="UV194" s="2"/>
      <c r="UW194" s="2"/>
      <c r="UX194" s="2"/>
      <c r="UY194" s="2"/>
      <c r="UZ194" s="2"/>
      <c r="VA194" s="2"/>
      <c r="VB194" s="2"/>
      <c r="VC194" s="2"/>
      <c r="VD194" s="2"/>
      <c r="VE194" s="2"/>
      <c r="VF194" s="2"/>
      <c r="VG194" s="2"/>
      <c r="VH194" s="2"/>
      <c r="VI194" s="2"/>
      <c r="VJ194" s="2"/>
      <c r="VK194" s="2"/>
      <c r="VL194" s="2"/>
      <c r="VM194" s="2"/>
      <c r="VN194" s="2"/>
      <c r="VO194" s="2"/>
      <c r="VP194" s="2"/>
      <c r="VQ194" s="2"/>
      <c r="VR194" s="2"/>
      <c r="VS194" s="2"/>
      <c r="VT194" s="2"/>
      <c r="VU194" s="2"/>
      <c r="VV194" s="2"/>
      <c r="VW194" s="2"/>
      <c r="VX194" s="2"/>
      <c r="VY194" s="2"/>
      <c r="VZ194" s="2"/>
      <c r="WA194" s="2"/>
      <c r="WB194" s="2"/>
      <c r="WC194" s="2"/>
      <c r="WD194" s="2"/>
      <c r="WE194" s="2"/>
      <c r="WF194" s="2"/>
      <c r="WG194" s="2"/>
      <c r="WH194" s="2"/>
      <c r="WI194" s="2"/>
      <c r="WJ194" s="2"/>
      <c r="WK194" s="2"/>
      <c r="WL194" s="2"/>
      <c r="WM194" s="2"/>
      <c r="WN194" s="2"/>
      <c r="WO194" s="2"/>
      <c r="WP194" s="2"/>
      <c r="WQ194" s="2"/>
      <c r="WR194" s="2"/>
      <c r="WS194" s="2"/>
      <c r="WT194" s="2"/>
      <c r="WU194" s="2"/>
      <c r="WV194" s="2"/>
      <c r="WW194" s="2"/>
      <c r="WX194" s="2"/>
      <c r="WY194" s="2"/>
      <c r="WZ194" s="2"/>
      <c r="XA194" s="2"/>
      <c r="XB194" s="2"/>
      <c r="XC194" s="2"/>
      <c r="XD194" s="2"/>
      <c r="XE194" s="2"/>
      <c r="XF194" s="2"/>
      <c r="XG194" s="2"/>
      <c r="XH194" s="2"/>
      <c r="XI194" s="2"/>
      <c r="XJ194" s="2"/>
      <c r="XK194" s="2"/>
      <c r="XL194" s="2"/>
      <c r="XM194" s="2"/>
      <c r="XN194" s="2"/>
      <c r="XO194" s="2"/>
      <c r="XP194" s="2"/>
      <c r="XQ194" s="2"/>
      <c r="XR194" s="2"/>
      <c r="XS194" s="2"/>
      <c r="XT194" s="2"/>
      <c r="XU194" s="2"/>
      <c r="XV194" s="2"/>
      <c r="XW194" s="2"/>
      <c r="XX194" s="2"/>
      <c r="XY194" s="2"/>
      <c r="XZ194" s="2"/>
      <c r="YA194" s="2"/>
      <c r="YB194" s="2"/>
      <c r="YC194" s="2"/>
      <c r="YD194" s="2"/>
      <c r="YE194" s="2"/>
      <c r="YF194" s="2"/>
      <c r="YG194" s="2"/>
      <c r="YH194" s="2"/>
      <c r="YI194" s="2"/>
      <c r="YJ194" s="2"/>
      <c r="YK194" s="2"/>
      <c r="YL194" s="2"/>
      <c r="YM194" s="2"/>
      <c r="YN194" s="2"/>
      <c r="YO194" s="2"/>
      <c r="YP194" s="2"/>
      <c r="YQ194" s="2"/>
      <c r="YR194" s="2"/>
      <c r="YS194" s="2"/>
      <c r="YT194" s="2"/>
      <c r="YU194" s="2"/>
      <c r="YV194" s="2"/>
      <c r="YW194" s="2"/>
      <c r="YX194" s="2"/>
      <c r="YY194" s="2"/>
      <c r="YZ194" s="2"/>
      <c r="ZA194" s="2"/>
      <c r="ZB194" s="2"/>
      <c r="ZC194" s="2"/>
      <c r="ZD194" s="2"/>
      <c r="ZE194" s="2"/>
      <c r="ZF194" s="2"/>
      <c r="ZG194" s="2"/>
      <c r="ZH194" s="2"/>
      <c r="ZI194" s="2"/>
      <c r="ZJ194" s="2"/>
      <c r="ZK194" s="2"/>
      <c r="ZL194" s="2"/>
      <c r="ZM194" s="2"/>
      <c r="ZN194" s="2"/>
      <c r="ZO194" s="2"/>
      <c r="ZP194" s="2"/>
      <c r="ZQ194" s="2"/>
      <c r="ZR194" s="2"/>
      <c r="ZS194" s="2"/>
      <c r="ZT194" s="2"/>
      <c r="ZU194" s="2"/>
      <c r="ZV194" s="2"/>
      <c r="ZW194" s="2"/>
      <c r="ZX194" s="2"/>
      <c r="ZY194" s="2"/>
      <c r="ZZ194" s="2"/>
      <c r="AAA194" s="2"/>
      <c r="AAB194" s="2"/>
      <c r="AAC194" s="2"/>
      <c r="AAD194" s="2"/>
      <c r="AAE194" s="2"/>
      <c r="AAF194" s="2"/>
      <c r="AAG194" s="2"/>
      <c r="AAH194" s="2"/>
      <c r="AAI194" s="2"/>
      <c r="AAJ194" s="2"/>
      <c r="AAK194" s="2"/>
      <c r="AAL194" s="2"/>
      <c r="AAM194" s="2"/>
      <c r="AAN194" s="2"/>
      <c r="AAO194" s="2"/>
      <c r="AAP194" s="2"/>
      <c r="AAQ194" s="2"/>
      <c r="AAR194" s="2"/>
      <c r="AAS194" s="2"/>
      <c r="AAT194" s="2"/>
      <c r="AAU194" s="2"/>
      <c r="AAV194" s="2"/>
      <c r="AAW194" s="2"/>
      <c r="AAX194" s="2"/>
      <c r="AAY194" s="2"/>
      <c r="AAZ194" s="2"/>
      <c r="ABA194" s="2"/>
      <c r="ABB194" s="2"/>
      <c r="ABC194" s="2"/>
      <c r="ABD194" s="2"/>
      <c r="ABE194" s="2"/>
      <c r="ABF194" s="2"/>
      <c r="ABG194" s="2"/>
      <c r="ABH194" s="2"/>
      <c r="ABI194" s="2"/>
      <c r="ABJ194" s="2"/>
      <c r="ABK194" s="2"/>
      <c r="ABL194" s="2"/>
      <c r="ABM194" s="2"/>
      <c r="ABN194" s="2"/>
      <c r="ABO194" s="2"/>
      <c r="ABP194" s="2"/>
      <c r="ABQ194" s="2"/>
      <c r="ABR194" s="2"/>
      <c r="ABS194" s="2"/>
      <c r="ABT194" s="2"/>
      <c r="ABU194" s="2"/>
      <c r="ABV194" s="2"/>
      <c r="ABW194" s="2"/>
      <c r="ABX194" s="2"/>
      <c r="ABY194" s="2"/>
      <c r="ABZ194" s="2"/>
      <c r="ACA194" s="2"/>
      <c r="ACB194" s="2"/>
      <c r="ACC194" s="2"/>
      <c r="ACD194" s="2"/>
      <c r="ACE194" s="2"/>
      <c r="ACF194" s="2"/>
      <c r="ACG194" s="2"/>
      <c r="ACH194" s="2"/>
      <c r="ACI194" s="2"/>
      <c r="ACJ194" s="2"/>
      <c r="ACK194" s="2"/>
      <c r="ACL194" s="2"/>
      <c r="ACM194" s="2"/>
      <c r="ACN194" s="2"/>
      <c r="ACO194" s="2"/>
      <c r="ACP194" s="2"/>
      <c r="ACQ194" s="2"/>
      <c r="ACR194" s="2"/>
      <c r="ACS194" s="2"/>
      <c r="ACT194" s="2"/>
      <c r="ACU194" s="2"/>
      <c r="ACV194" s="2"/>
      <c r="ACW194" s="2"/>
      <c r="ACX194" s="2"/>
      <c r="ACY194" s="2"/>
      <c r="ACZ194" s="2"/>
      <c r="ADA194" s="2"/>
      <c r="ADB194" s="2"/>
      <c r="ADC194" s="2"/>
      <c r="ADD194" s="2"/>
      <c r="ADE194" s="2"/>
      <c r="ADF194" s="2"/>
      <c r="ADG194" s="2"/>
      <c r="ADH194" s="2"/>
      <c r="ADI194" s="2"/>
      <c r="ADJ194" s="2"/>
      <c r="ADK194" s="2"/>
      <c r="ADL194" s="2"/>
      <c r="ADM194" s="2"/>
      <c r="ADN194" s="2"/>
      <c r="ADO194" s="2"/>
      <c r="ADP194" s="2"/>
      <c r="ADQ194" s="2"/>
      <c r="ADR194" s="2"/>
      <c r="ADS194" s="2"/>
      <c r="ADT194" s="2"/>
      <c r="ADU194" s="2"/>
      <c r="ADV194" s="2"/>
      <c r="ADW194" s="2"/>
      <c r="ADX194" s="2"/>
      <c r="ADY194" s="2"/>
      <c r="ADZ194" s="2"/>
      <c r="AEA194" s="2"/>
      <c r="AEB194" s="2"/>
      <c r="AEC194" s="2"/>
      <c r="AED194" s="2"/>
      <c r="AEE194" s="2"/>
      <c r="AEF194" s="2"/>
      <c r="AEG194" s="2"/>
      <c r="AEH194" s="2"/>
      <c r="AEI194" s="2"/>
      <c r="AEJ194" s="2"/>
      <c r="AEK194" s="2"/>
      <c r="AEL194" s="2"/>
      <c r="AEM194" s="2"/>
      <c r="AEN194" s="2"/>
      <c r="AEO194" s="2"/>
      <c r="AEP194" s="2"/>
      <c r="AEQ194" s="2"/>
      <c r="AER194" s="2"/>
      <c r="AES194" s="2"/>
      <c r="AET194" s="2"/>
      <c r="AEU194" s="2"/>
      <c r="AEV194" s="2"/>
      <c r="AEW194" s="2"/>
      <c r="AEX194" s="2"/>
      <c r="AEY194" s="2"/>
      <c r="AEZ194" s="2"/>
      <c r="AFA194" s="2"/>
      <c r="AFB194" s="2"/>
      <c r="AFC194" s="2"/>
      <c r="AFD194" s="2"/>
      <c r="AFE194" s="2"/>
      <c r="AFF194" s="2"/>
      <c r="AFG194" s="2"/>
      <c r="AFH194" s="2"/>
      <c r="AFI194" s="2"/>
      <c r="AFJ194" s="2"/>
      <c r="AFK194" s="2"/>
      <c r="AFL194" s="2"/>
      <c r="AFM194" s="2"/>
      <c r="AFN194" s="2"/>
      <c r="AFO194" s="2"/>
      <c r="AFP194" s="2"/>
      <c r="AFQ194" s="2"/>
      <c r="AFR194" s="2"/>
      <c r="AFS194" s="2"/>
      <c r="AFT194" s="2"/>
      <c r="AFU194" s="2"/>
      <c r="AFV194" s="2"/>
      <c r="AFW194" s="2"/>
      <c r="AFX194" s="2"/>
      <c r="AFY194" s="2"/>
      <c r="AFZ194" s="2"/>
      <c r="AGA194" s="2"/>
      <c r="AGB194" s="2"/>
      <c r="AGC194" s="2"/>
      <c r="AGD194" s="2"/>
      <c r="AGE194" s="2"/>
      <c r="AGF194" s="2"/>
      <c r="AGG194" s="2"/>
      <c r="AGH194" s="2"/>
      <c r="AGI194" s="2"/>
      <c r="AGJ194" s="2"/>
      <c r="AGK194" s="2"/>
      <c r="AGL194" s="2"/>
      <c r="AGM194" s="2"/>
      <c r="AGN194" s="2"/>
      <c r="AGO194" s="2"/>
      <c r="AGP194" s="2"/>
      <c r="AGQ194" s="2"/>
      <c r="AGR194" s="2"/>
      <c r="AGS194" s="2"/>
      <c r="AGT194" s="2"/>
      <c r="AGU194" s="2"/>
      <c r="AGV194" s="2"/>
      <c r="AGW194" s="2"/>
      <c r="AGX194" s="2"/>
      <c r="AGY194" s="2"/>
      <c r="AGZ194" s="2"/>
      <c r="AHA194" s="2"/>
      <c r="AHB194" s="2"/>
      <c r="AHC194" s="2"/>
      <c r="AHD194" s="2"/>
      <c r="AHE194" s="2"/>
      <c r="AHF194" s="2"/>
      <c r="AHG194" s="2"/>
      <c r="AHH194" s="2"/>
      <c r="AHI194" s="2"/>
      <c r="AHJ194" s="2"/>
      <c r="AHK194" s="2"/>
      <c r="AHL194" s="2"/>
      <c r="AHM194" s="2"/>
      <c r="AHN194" s="2"/>
      <c r="AHO194" s="2"/>
      <c r="AHP194" s="2"/>
      <c r="AHQ194" s="2"/>
      <c r="AHR194" s="2"/>
      <c r="AHS194" s="2"/>
      <c r="AHT194" s="2"/>
      <c r="AHU194" s="2"/>
      <c r="AHV194" s="2"/>
      <c r="AHW194" s="2"/>
      <c r="AHX194" s="2"/>
      <c r="AHY194" s="2"/>
      <c r="AHZ194" s="2"/>
      <c r="AIA194" s="2"/>
      <c r="AIB194" s="2"/>
      <c r="AIC194" s="2"/>
      <c r="AID194" s="2"/>
      <c r="AIE194" s="2"/>
      <c r="AIF194" s="2"/>
      <c r="AIG194" s="2"/>
      <c r="AIH194" s="2"/>
      <c r="AII194" s="2"/>
      <c r="AIJ194" s="2"/>
      <c r="AIK194" s="2"/>
      <c r="AIL194" s="2"/>
      <c r="AIM194" s="2"/>
      <c r="AIN194" s="2"/>
      <c r="AIO194" s="2"/>
      <c r="AIP194" s="2"/>
      <c r="AIQ194" s="2"/>
      <c r="AIR194" s="2"/>
      <c r="AIS194" s="2"/>
      <c r="AIT194" s="2"/>
      <c r="AIU194" s="2"/>
      <c r="AIV194" s="2"/>
      <c r="AIW194" s="2"/>
      <c r="AIX194" s="2"/>
      <c r="AIY194" s="2"/>
      <c r="AIZ194" s="2"/>
      <c r="AJA194" s="2"/>
      <c r="AJB194" s="2"/>
      <c r="AJC194" s="2"/>
      <c r="AJD194" s="2"/>
      <c r="AJE194" s="2"/>
      <c r="AJF194" s="2"/>
      <c r="AJG194" s="2"/>
      <c r="AJH194" s="2"/>
      <c r="AJI194" s="2"/>
      <c r="AJJ194" s="2"/>
      <c r="AJK194" s="2"/>
      <c r="AJL194" s="2"/>
      <c r="AJM194" s="2"/>
      <c r="AJN194" s="2"/>
      <c r="AJO194" s="2"/>
      <c r="AJP194" s="2"/>
      <c r="AJQ194" s="2"/>
      <c r="AJR194" s="2"/>
      <c r="AJS194" s="2"/>
      <c r="AJT194" s="2"/>
      <c r="AJU194" s="2"/>
      <c r="AJV194" s="2"/>
      <c r="AJW194" s="2"/>
      <c r="AJX194" s="2"/>
      <c r="AJY194" s="2"/>
      <c r="AJZ194" s="2"/>
      <c r="AKA194" s="2"/>
      <c r="AKB194" s="2"/>
      <c r="AKC194" s="2"/>
      <c r="AKD194" s="2"/>
      <c r="AKE194" s="2"/>
      <c r="AKF194" s="2"/>
      <c r="AKG194" s="2"/>
      <c r="AKH194" s="2"/>
    </row>
    <row r="195" spans="1:970" x14ac:dyDescent="0.2">
      <c r="A195" s="18">
        <v>13</v>
      </c>
      <c r="B195" s="7">
        <v>194</v>
      </c>
      <c r="C195" s="7">
        <v>959120</v>
      </c>
      <c r="D195" s="7">
        <v>15586</v>
      </c>
      <c r="E195" s="7">
        <v>19432</v>
      </c>
      <c r="F195" s="7">
        <v>4764</v>
      </c>
      <c r="G195" s="7"/>
      <c r="H195" s="7"/>
      <c r="I195" s="7"/>
      <c r="J195" s="7"/>
      <c r="K195" s="7">
        <v>4605</v>
      </c>
      <c r="L195" s="7"/>
      <c r="M195" s="7"/>
      <c r="N195" s="7">
        <v>28801</v>
      </c>
      <c r="O195" s="7">
        <v>3</v>
      </c>
      <c r="P195" s="9">
        <v>9600.3333333333339</v>
      </c>
      <c r="Q195" s="18">
        <v>11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>
        <v>2</v>
      </c>
      <c r="AC195" s="18">
        <v>13</v>
      </c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12"/>
      <c r="IV195" s="12"/>
      <c r="IW195" s="12"/>
      <c r="IX195" s="12"/>
      <c r="IY195" s="12"/>
      <c r="IZ195" s="12"/>
      <c r="JA195" s="12"/>
      <c r="JB195" s="12"/>
      <c r="JC195" s="12"/>
      <c r="JD195" s="12"/>
      <c r="JE195" s="12"/>
      <c r="JF195" s="12"/>
      <c r="JG195" s="12"/>
      <c r="JH195" s="12"/>
      <c r="JI195" s="12"/>
      <c r="JJ195" s="12"/>
      <c r="JK195" s="12"/>
      <c r="JL195" s="12"/>
      <c r="JM195" s="12"/>
      <c r="JN195" s="12"/>
      <c r="JO195" s="12"/>
      <c r="JP195" s="12"/>
      <c r="JQ195" s="12"/>
      <c r="JR195" s="12"/>
      <c r="JS195" s="12"/>
      <c r="JT195" s="12"/>
      <c r="JU195" s="12"/>
      <c r="JV195" s="12"/>
      <c r="JW195" s="12"/>
      <c r="JX195" s="12"/>
      <c r="JY195" s="12"/>
      <c r="JZ195" s="12"/>
      <c r="KA195" s="12"/>
      <c r="KB195" s="12"/>
      <c r="KC195" s="12"/>
      <c r="KD195" s="12"/>
      <c r="KE195" s="12"/>
      <c r="KF195" s="12"/>
      <c r="KG195" s="12"/>
      <c r="KH195" s="12"/>
      <c r="KI195" s="12"/>
      <c r="KJ195" s="12"/>
      <c r="KK195" s="12"/>
      <c r="KL195" s="12"/>
      <c r="KM195" s="12"/>
      <c r="KN195" s="12"/>
      <c r="KO195" s="12"/>
      <c r="KP195" s="12"/>
      <c r="KQ195" s="12"/>
      <c r="KR195" s="12"/>
      <c r="KS195" s="12"/>
      <c r="KT195" s="12"/>
      <c r="KU195" s="12"/>
      <c r="KV195" s="12"/>
      <c r="KW195" s="12"/>
      <c r="KX195" s="12"/>
      <c r="KY195" s="12"/>
      <c r="KZ195" s="12"/>
      <c r="LA195" s="12"/>
      <c r="LB195" s="12"/>
      <c r="LC195" s="12"/>
      <c r="LD195" s="12"/>
      <c r="LE195" s="12"/>
      <c r="LF195" s="12"/>
      <c r="LG195" s="12"/>
      <c r="LH195" s="12"/>
      <c r="LI195" s="12"/>
      <c r="LJ195" s="12"/>
      <c r="LK195" s="12"/>
      <c r="LL195" s="12"/>
      <c r="LM195" s="12"/>
      <c r="LN195" s="12"/>
      <c r="LO195" s="12"/>
      <c r="LP195" s="12"/>
      <c r="LQ195" s="12"/>
      <c r="LR195" s="12"/>
      <c r="LS195" s="12"/>
      <c r="LT195" s="12"/>
      <c r="LU195" s="12"/>
      <c r="LV195" s="12"/>
      <c r="LW195" s="12"/>
      <c r="LX195" s="12"/>
      <c r="LY195" s="12"/>
      <c r="LZ195" s="12"/>
      <c r="MA195" s="12"/>
      <c r="MB195" s="12"/>
      <c r="MC195" s="12"/>
      <c r="MD195" s="12"/>
      <c r="ME195" s="12"/>
      <c r="MF195" s="12"/>
      <c r="MG195" s="12"/>
      <c r="MH195" s="12"/>
      <c r="MI195" s="12"/>
      <c r="MJ195" s="12"/>
      <c r="MK195" s="12"/>
      <c r="ML195" s="12"/>
      <c r="MM195" s="12"/>
      <c r="MN195" s="12"/>
      <c r="MO195" s="12"/>
      <c r="MP195" s="12"/>
      <c r="MQ195" s="12"/>
      <c r="MR195" s="12"/>
      <c r="MS195" s="12"/>
      <c r="MT195" s="12"/>
      <c r="MU195" s="12"/>
      <c r="MV195" s="12"/>
      <c r="MW195" s="12"/>
      <c r="MX195" s="12"/>
      <c r="MY195" s="12"/>
      <c r="MZ195" s="12"/>
      <c r="NA195" s="12"/>
      <c r="NB195" s="12"/>
      <c r="NC195" s="12"/>
      <c r="ND195" s="12"/>
      <c r="NE195" s="12"/>
      <c r="NF195" s="12"/>
      <c r="NG195" s="12"/>
      <c r="NH195" s="12"/>
      <c r="NI195" s="12"/>
      <c r="NJ195" s="12"/>
      <c r="NK195" s="12"/>
      <c r="NL195" s="12"/>
      <c r="NM195" s="12"/>
      <c r="NN195" s="12"/>
      <c r="NO195" s="12"/>
      <c r="NP195" s="12"/>
      <c r="NQ195" s="12"/>
      <c r="NR195" s="12"/>
      <c r="NS195" s="12"/>
      <c r="NT195" s="12"/>
      <c r="NU195" s="12"/>
      <c r="NV195" s="12"/>
      <c r="NW195" s="12"/>
      <c r="NX195" s="12"/>
      <c r="NY195" s="12"/>
      <c r="NZ195" s="12"/>
      <c r="OA195" s="12"/>
      <c r="OB195" s="12"/>
      <c r="OC195" s="12"/>
      <c r="OD195" s="12"/>
      <c r="OE195" s="12"/>
      <c r="OF195" s="12"/>
      <c r="OG195" s="12"/>
      <c r="OH195" s="12"/>
      <c r="OI195" s="12"/>
      <c r="OJ195" s="12"/>
      <c r="OK195" s="12"/>
      <c r="OL195" s="12"/>
      <c r="OM195" s="12"/>
      <c r="ON195" s="12"/>
      <c r="OO195" s="12"/>
      <c r="OP195" s="12"/>
      <c r="OQ195" s="12"/>
      <c r="OR195" s="12"/>
      <c r="OS195" s="12"/>
      <c r="OT195" s="12"/>
      <c r="OU195" s="12"/>
      <c r="OV195" s="12"/>
      <c r="OW195" s="12"/>
      <c r="OX195" s="12"/>
      <c r="OY195" s="12"/>
      <c r="OZ195" s="12"/>
      <c r="PA195" s="12"/>
      <c r="PB195" s="12"/>
      <c r="PC195" s="12"/>
      <c r="PD195" s="12"/>
      <c r="PE195" s="12"/>
      <c r="PF195" s="12"/>
      <c r="PG195" s="12"/>
      <c r="PH195" s="12"/>
      <c r="PI195" s="12"/>
      <c r="PJ195" s="12"/>
      <c r="PK195" s="12"/>
      <c r="PL195" s="12"/>
      <c r="PM195" s="12"/>
      <c r="PN195" s="12"/>
      <c r="PO195" s="12"/>
      <c r="PP195" s="12"/>
      <c r="PQ195" s="12"/>
      <c r="PR195" s="12"/>
      <c r="PS195" s="12"/>
      <c r="PT195" s="12"/>
      <c r="PU195" s="12"/>
      <c r="PV195" s="12"/>
      <c r="PW195" s="12"/>
      <c r="PX195" s="12"/>
      <c r="PY195" s="12"/>
      <c r="PZ195" s="12"/>
      <c r="QA195" s="12"/>
      <c r="QB195" s="12"/>
      <c r="QC195" s="12"/>
      <c r="QD195" s="12"/>
      <c r="QE195" s="12"/>
      <c r="QF195" s="12"/>
      <c r="QG195" s="12"/>
      <c r="QH195" s="12"/>
      <c r="QI195" s="12"/>
      <c r="QJ195" s="12"/>
      <c r="QK195" s="12"/>
      <c r="QL195" s="12"/>
      <c r="QM195" s="12"/>
      <c r="QN195" s="12"/>
      <c r="QO195" s="12"/>
      <c r="QP195" s="12"/>
      <c r="QQ195" s="12"/>
      <c r="QR195" s="12"/>
      <c r="QS195" s="12"/>
      <c r="QT195" s="12"/>
      <c r="QU195" s="12"/>
      <c r="QV195" s="12"/>
      <c r="QW195" s="12"/>
      <c r="QX195" s="12"/>
      <c r="QY195" s="12"/>
      <c r="QZ195" s="12"/>
      <c r="RA195" s="12"/>
      <c r="RB195" s="12"/>
      <c r="RC195" s="12"/>
      <c r="RD195" s="12"/>
      <c r="RE195" s="12"/>
      <c r="RF195" s="12"/>
      <c r="RG195" s="12"/>
      <c r="RH195" s="12"/>
      <c r="RI195" s="12"/>
      <c r="RJ195" s="12"/>
      <c r="RK195" s="12"/>
      <c r="RL195" s="12"/>
      <c r="RM195" s="12"/>
      <c r="RN195" s="12"/>
      <c r="RO195" s="12"/>
      <c r="RP195" s="12"/>
      <c r="RQ195" s="12"/>
      <c r="RR195" s="12"/>
      <c r="RS195" s="12"/>
      <c r="RT195" s="12"/>
      <c r="RU195" s="12"/>
      <c r="RV195" s="12"/>
      <c r="RW195" s="12"/>
      <c r="RX195" s="12"/>
      <c r="RY195" s="12"/>
      <c r="RZ195" s="12"/>
      <c r="SA195" s="12"/>
      <c r="SB195" s="12"/>
      <c r="SC195" s="12"/>
      <c r="SD195" s="12"/>
      <c r="SE195" s="12"/>
      <c r="SF195" s="12"/>
      <c r="SG195" s="12"/>
      <c r="SH195" s="12"/>
      <c r="SI195" s="12"/>
      <c r="SJ195" s="12"/>
      <c r="SK195" s="12"/>
      <c r="SL195" s="12"/>
      <c r="SM195" s="12"/>
      <c r="SN195" s="12"/>
      <c r="SO195" s="12"/>
      <c r="SP195" s="12"/>
      <c r="SQ195" s="12"/>
      <c r="SR195" s="12"/>
      <c r="SS195" s="12"/>
      <c r="ST195" s="12"/>
      <c r="SU195" s="12"/>
      <c r="SV195" s="12"/>
      <c r="SW195" s="12"/>
      <c r="SX195" s="12"/>
      <c r="SY195" s="12"/>
      <c r="SZ195" s="12"/>
      <c r="TA195" s="12"/>
      <c r="TB195" s="12"/>
      <c r="TC195" s="12"/>
      <c r="TD195" s="12"/>
      <c r="TE195" s="12"/>
      <c r="TF195" s="12"/>
      <c r="TG195" s="12"/>
      <c r="TH195" s="12"/>
      <c r="TI195" s="12"/>
      <c r="TJ195" s="12"/>
      <c r="TK195" s="12"/>
      <c r="TL195" s="12"/>
      <c r="TM195" s="12"/>
      <c r="TN195" s="12"/>
      <c r="TO195" s="12"/>
      <c r="TP195" s="12"/>
      <c r="TQ195" s="12"/>
      <c r="TR195" s="12"/>
      <c r="TS195" s="12"/>
      <c r="TT195" s="12"/>
      <c r="TU195" s="12"/>
      <c r="TV195" s="12"/>
      <c r="TW195" s="12"/>
      <c r="TX195" s="12"/>
      <c r="TY195" s="12"/>
      <c r="TZ195" s="12"/>
      <c r="UA195" s="12"/>
      <c r="UB195" s="12"/>
      <c r="UC195" s="12"/>
      <c r="UD195" s="12"/>
      <c r="UE195" s="12"/>
      <c r="UF195" s="12"/>
      <c r="UG195" s="12"/>
      <c r="UH195" s="12"/>
      <c r="UI195" s="12"/>
      <c r="UJ195" s="12"/>
      <c r="UK195" s="12"/>
      <c r="UL195" s="12"/>
      <c r="UM195" s="12"/>
      <c r="UN195" s="12"/>
      <c r="UO195" s="12"/>
      <c r="UP195" s="12"/>
      <c r="UQ195" s="12"/>
      <c r="UR195" s="12"/>
      <c r="US195" s="12"/>
      <c r="UT195" s="12"/>
      <c r="UU195" s="12"/>
      <c r="UV195" s="12"/>
      <c r="UW195" s="12"/>
      <c r="UX195" s="12"/>
      <c r="UY195" s="12"/>
      <c r="UZ195" s="12"/>
      <c r="VA195" s="12"/>
      <c r="VB195" s="12"/>
      <c r="VC195" s="12"/>
      <c r="VD195" s="12"/>
      <c r="VE195" s="12"/>
      <c r="VF195" s="12"/>
      <c r="VG195" s="12"/>
      <c r="VH195" s="12"/>
      <c r="VI195" s="12"/>
      <c r="VJ195" s="12"/>
      <c r="VK195" s="12"/>
      <c r="VL195" s="12"/>
      <c r="VM195" s="12"/>
      <c r="VN195" s="12"/>
      <c r="VO195" s="12"/>
      <c r="VP195" s="12"/>
      <c r="VQ195" s="12"/>
      <c r="VR195" s="12"/>
      <c r="VS195" s="12"/>
      <c r="VT195" s="12"/>
      <c r="VU195" s="12"/>
      <c r="VV195" s="12"/>
      <c r="VW195" s="12"/>
      <c r="VX195" s="12"/>
      <c r="VY195" s="12"/>
      <c r="VZ195" s="12"/>
      <c r="WA195" s="12"/>
      <c r="WB195" s="12"/>
      <c r="WC195" s="12"/>
      <c r="WD195" s="12"/>
      <c r="WE195" s="12"/>
      <c r="WF195" s="12"/>
      <c r="WG195" s="12"/>
      <c r="WH195" s="12"/>
      <c r="WI195" s="12"/>
      <c r="WJ195" s="12"/>
      <c r="WK195" s="12"/>
      <c r="WL195" s="12"/>
      <c r="WM195" s="12"/>
      <c r="WN195" s="12"/>
      <c r="WO195" s="12"/>
      <c r="WP195" s="12"/>
      <c r="WQ195" s="12"/>
      <c r="WR195" s="12"/>
      <c r="WS195" s="12"/>
      <c r="WT195" s="12"/>
      <c r="WU195" s="12"/>
      <c r="WV195" s="12"/>
      <c r="WW195" s="12"/>
      <c r="WX195" s="12"/>
      <c r="WY195" s="12"/>
      <c r="WZ195" s="12"/>
      <c r="XA195" s="12"/>
      <c r="XB195" s="12"/>
      <c r="XC195" s="12"/>
      <c r="XD195" s="12"/>
      <c r="XE195" s="12"/>
      <c r="XF195" s="12"/>
      <c r="XG195" s="12"/>
      <c r="XH195" s="12"/>
      <c r="XI195" s="12"/>
      <c r="XJ195" s="12"/>
      <c r="XK195" s="12"/>
      <c r="XL195" s="12"/>
      <c r="XM195" s="12"/>
      <c r="XN195" s="12"/>
      <c r="XO195" s="12"/>
      <c r="XP195" s="12"/>
      <c r="XQ195" s="12"/>
      <c r="XR195" s="12"/>
      <c r="XS195" s="12"/>
      <c r="XT195" s="12"/>
      <c r="XU195" s="12"/>
      <c r="XV195" s="12"/>
      <c r="XW195" s="12"/>
      <c r="XX195" s="12"/>
      <c r="XY195" s="12"/>
      <c r="XZ195" s="12"/>
      <c r="YA195" s="12"/>
      <c r="YB195" s="12"/>
      <c r="YC195" s="12"/>
      <c r="YD195" s="12"/>
      <c r="YE195" s="12"/>
      <c r="YF195" s="12"/>
      <c r="YG195" s="12"/>
      <c r="YH195" s="12"/>
      <c r="YI195" s="12"/>
      <c r="YJ195" s="12"/>
      <c r="YK195" s="12"/>
      <c r="YL195" s="12"/>
      <c r="YM195" s="12"/>
      <c r="YN195" s="12"/>
      <c r="YO195" s="12"/>
      <c r="YP195" s="12"/>
      <c r="YQ195" s="12"/>
      <c r="YR195" s="12"/>
      <c r="YS195" s="12"/>
      <c r="YT195" s="12"/>
      <c r="YU195" s="12"/>
      <c r="YV195" s="12"/>
      <c r="YW195" s="12"/>
      <c r="YX195" s="12"/>
      <c r="YY195" s="12"/>
      <c r="YZ195" s="12"/>
      <c r="ZA195" s="12"/>
      <c r="ZB195" s="12"/>
      <c r="ZC195" s="12"/>
      <c r="ZD195" s="12"/>
      <c r="ZE195" s="12"/>
      <c r="ZF195" s="12"/>
      <c r="ZG195" s="12"/>
      <c r="ZH195" s="12"/>
      <c r="ZI195" s="12"/>
      <c r="ZJ195" s="12"/>
      <c r="ZK195" s="12"/>
      <c r="ZL195" s="12"/>
      <c r="ZM195" s="12"/>
      <c r="ZN195" s="12"/>
      <c r="ZO195" s="12"/>
      <c r="ZP195" s="12"/>
      <c r="ZQ195" s="12"/>
      <c r="ZR195" s="12"/>
      <c r="ZS195" s="12"/>
      <c r="ZT195" s="12"/>
      <c r="ZU195" s="12"/>
      <c r="ZV195" s="12"/>
      <c r="ZW195" s="12"/>
      <c r="ZX195" s="12"/>
      <c r="ZY195" s="12"/>
      <c r="ZZ195" s="12"/>
      <c r="AAA195" s="12"/>
      <c r="AAB195" s="12"/>
      <c r="AAC195" s="12"/>
      <c r="AAD195" s="12"/>
      <c r="AAE195" s="12"/>
      <c r="AAF195" s="12"/>
      <c r="AAG195" s="12"/>
      <c r="AAH195" s="12"/>
      <c r="AAI195" s="12"/>
      <c r="AAJ195" s="12"/>
      <c r="AAK195" s="12"/>
      <c r="AAL195" s="12"/>
      <c r="AAM195" s="12"/>
      <c r="AAN195" s="12"/>
      <c r="AAO195" s="12"/>
      <c r="AAP195" s="12"/>
      <c r="AAQ195" s="12"/>
      <c r="AAR195" s="12"/>
      <c r="AAS195" s="12"/>
      <c r="AAT195" s="12"/>
      <c r="AAU195" s="12"/>
      <c r="AAV195" s="12"/>
      <c r="AAW195" s="12"/>
      <c r="AAX195" s="12"/>
      <c r="AAY195" s="12"/>
      <c r="AAZ195" s="12"/>
      <c r="ABA195" s="12"/>
      <c r="ABB195" s="12"/>
      <c r="ABC195" s="12"/>
      <c r="ABD195" s="12"/>
      <c r="ABE195" s="12"/>
      <c r="ABF195" s="12"/>
      <c r="ABG195" s="12"/>
      <c r="ABH195" s="12"/>
      <c r="ABI195" s="12"/>
      <c r="ABJ195" s="12"/>
      <c r="ABK195" s="12"/>
      <c r="ABL195" s="12"/>
      <c r="ABM195" s="12"/>
      <c r="ABN195" s="12"/>
      <c r="ABO195" s="12"/>
      <c r="ABP195" s="12"/>
      <c r="ABQ195" s="12"/>
      <c r="ABR195" s="12"/>
      <c r="ABS195" s="12"/>
      <c r="ABT195" s="12"/>
      <c r="ABU195" s="12"/>
      <c r="ABV195" s="12"/>
      <c r="ABW195" s="12"/>
      <c r="ABX195" s="12"/>
      <c r="ABY195" s="12"/>
      <c r="ABZ195" s="12"/>
      <c r="ACA195" s="12"/>
      <c r="ACB195" s="12"/>
      <c r="ACC195" s="12"/>
      <c r="ACD195" s="12"/>
      <c r="ACE195" s="12"/>
      <c r="ACF195" s="12"/>
      <c r="ACG195" s="12"/>
      <c r="ACH195" s="12"/>
      <c r="ACI195" s="12"/>
      <c r="ACJ195" s="12"/>
      <c r="ACK195" s="12"/>
      <c r="ACL195" s="12"/>
      <c r="ACM195" s="12"/>
      <c r="ACN195" s="12"/>
      <c r="ACO195" s="12"/>
      <c r="ACP195" s="12"/>
      <c r="ACQ195" s="12"/>
      <c r="ACR195" s="12"/>
      <c r="ACS195" s="12"/>
      <c r="ACT195" s="12"/>
      <c r="ACU195" s="12"/>
      <c r="ACV195" s="12"/>
      <c r="ACW195" s="12"/>
      <c r="ACX195" s="12"/>
      <c r="ACY195" s="12"/>
      <c r="ACZ195" s="12"/>
      <c r="ADA195" s="12"/>
      <c r="ADB195" s="12"/>
      <c r="ADC195" s="12"/>
      <c r="ADD195" s="12"/>
      <c r="ADE195" s="12"/>
      <c r="ADF195" s="12"/>
      <c r="ADG195" s="12"/>
      <c r="ADH195" s="12"/>
      <c r="ADI195" s="12"/>
      <c r="ADJ195" s="12"/>
      <c r="ADK195" s="12"/>
      <c r="ADL195" s="12"/>
      <c r="ADM195" s="12"/>
      <c r="ADN195" s="12"/>
      <c r="ADO195" s="12"/>
      <c r="ADP195" s="12"/>
      <c r="ADQ195" s="12"/>
      <c r="ADR195" s="12"/>
      <c r="ADS195" s="12"/>
      <c r="ADT195" s="12"/>
      <c r="ADU195" s="12"/>
      <c r="ADV195" s="12"/>
      <c r="ADW195" s="12"/>
      <c r="ADX195" s="12"/>
      <c r="ADY195" s="12"/>
      <c r="ADZ195" s="12"/>
      <c r="AEA195" s="12"/>
      <c r="AEB195" s="12"/>
      <c r="AEC195" s="12"/>
      <c r="AED195" s="12"/>
      <c r="AEE195" s="12"/>
      <c r="AEF195" s="12"/>
      <c r="AEG195" s="12"/>
      <c r="AEH195" s="12"/>
      <c r="AEI195" s="12"/>
      <c r="AEJ195" s="12"/>
      <c r="AEK195" s="12"/>
      <c r="AEL195" s="12"/>
      <c r="AEM195" s="12"/>
      <c r="AEN195" s="12"/>
      <c r="AEO195" s="12"/>
      <c r="AEP195" s="12"/>
      <c r="AEQ195" s="12"/>
      <c r="AER195" s="12"/>
      <c r="AES195" s="12"/>
      <c r="AET195" s="12"/>
      <c r="AEU195" s="12"/>
      <c r="AEV195" s="12"/>
      <c r="AEW195" s="12"/>
      <c r="AEX195" s="12"/>
      <c r="AEY195" s="12"/>
      <c r="AEZ195" s="12"/>
      <c r="AFA195" s="12"/>
      <c r="AFB195" s="12"/>
      <c r="AFC195" s="12"/>
      <c r="AFD195" s="12"/>
      <c r="AFE195" s="12"/>
      <c r="AFF195" s="12"/>
      <c r="AFG195" s="12"/>
      <c r="AFH195" s="12"/>
      <c r="AFI195" s="12"/>
      <c r="AFJ195" s="12"/>
      <c r="AFK195" s="12"/>
      <c r="AFL195" s="12"/>
      <c r="AFM195" s="12"/>
      <c r="AFN195" s="12"/>
      <c r="AFO195" s="12"/>
      <c r="AFP195" s="12"/>
      <c r="AFQ195" s="12"/>
      <c r="AFR195" s="12"/>
      <c r="AFS195" s="12"/>
      <c r="AFT195" s="12"/>
      <c r="AFU195" s="12"/>
      <c r="AFV195" s="12"/>
      <c r="AFW195" s="12"/>
      <c r="AFX195" s="12"/>
      <c r="AFY195" s="12"/>
      <c r="AFZ195" s="12"/>
      <c r="AGA195" s="12"/>
      <c r="AGB195" s="12"/>
      <c r="AGC195" s="12"/>
      <c r="AGD195" s="12"/>
      <c r="AGE195" s="12"/>
      <c r="AGF195" s="12"/>
      <c r="AGG195" s="12"/>
      <c r="AGH195" s="12"/>
      <c r="AGI195" s="12"/>
      <c r="AGJ195" s="12"/>
      <c r="AGK195" s="12"/>
      <c r="AGL195" s="12"/>
      <c r="AGM195" s="12"/>
      <c r="AGN195" s="12"/>
      <c r="AGO195" s="12"/>
      <c r="AGP195" s="12"/>
      <c r="AGQ195" s="12"/>
      <c r="AGR195" s="12"/>
      <c r="AGS195" s="12"/>
      <c r="AGT195" s="12"/>
      <c r="AGU195" s="12"/>
      <c r="AGV195" s="12"/>
      <c r="AGW195" s="12"/>
      <c r="AGX195" s="12"/>
      <c r="AGY195" s="12"/>
      <c r="AGZ195" s="12"/>
      <c r="AHA195" s="12"/>
      <c r="AHB195" s="12"/>
      <c r="AHC195" s="12"/>
      <c r="AHD195" s="12"/>
      <c r="AHE195" s="12"/>
      <c r="AHF195" s="12"/>
      <c r="AHG195" s="12"/>
      <c r="AHH195" s="12"/>
      <c r="AHI195" s="12"/>
      <c r="AHJ195" s="12"/>
      <c r="AHK195" s="12"/>
      <c r="AHL195" s="12"/>
      <c r="AHM195" s="12"/>
      <c r="AHN195" s="12"/>
      <c r="AHO195" s="12"/>
      <c r="AHP195" s="12"/>
      <c r="AHQ195" s="12"/>
      <c r="AHR195" s="12"/>
      <c r="AHS195" s="12"/>
      <c r="AHT195" s="12"/>
      <c r="AHU195" s="12"/>
      <c r="AHV195" s="12"/>
      <c r="AHW195" s="12"/>
      <c r="AHX195" s="12"/>
      <c r="AHY195" s="12"/>
      <c r="AHZ195" s="12"/>
      <c r="AIA195" s="12"/>
      <c r="AIB195" s="12"/>
      <c r="AIC195" s="12"/>
      <c r="AID195" s="12"/>
      <c r="AIE195" s="12"/>
      <c r="AIF195" s="12"/>
      <c r="AIG195" s="12"/>
      <c r="AIH195" s="12"/>
      <c r="AII195" s="12"/>
      <c r="AIJ195" s="12"/>
      <c r="AIK195" s="12"/>
      <c r="AIL195" s="12"/>
      <c r="AIM195" s="12"/>
      <c r="AIN195" s="12"/>
      <c r="AIO195" s="12"/>
      <c r="AIP195" s="12"/>
      <c r="AIQ195" s="12"/>
      <c r="AIR195" s="12"/>
      <c r="AIS195" s="12"/>
      <c r="AIT195" s="12"/>
      <c r="AIU195" s="12"/>
      <c r="AIV195" s="12"/>
      <c r="AIW195" s="12"/>
      <c r="AIX195" s="12"/>
      <c r="AIY195" s="12"/>
      <c r="AIZ195" s="12"/>
      <c r="AJA195" s="12"/>
      <c r="AJB195" s="12"/>
      <c r="AJC195" s="12"/>
      <c r="AJD195" s="12"/>
      <c r="AJE195" s="12"/>
      <c r="AJF195" s="12"/>
      <c r="AJG195" s="12"/>
      <c r="AJH195" s="12"/>
      <c r="AJI195" s="12"/>
      <c r="AJJ195" s="12"/>
      <c r="AJK195" s="12"/>
      <c r="AJL195" s="12"/>
      <c r="AJM195" s="12"/>
      <c r="AJN195" s="12"/>
      <c r="AJO195" s="12"/>
      <c r="AJP195" s="12"/>
      <c r="AJQ195" s="12"/>
      <c r="AJR195" s="12"/>
      <c r="AJS195" s="12"/>
      <c r="AJT195" s="12"/>
      <c r="AJU195" s="12"/>
      <c r="AJV195" s="12"/>
      <c r="AJW195" s="12"/>
      <c r="AJX195" s="12"/>
      <c r="AJY195" s="12"/>
      <c r="AJZ195" s="12"/>
      <c r="AKA195" s="12"/>
      <c r="AKB195" s="12"/>
      <c r="AKC195" s="12"/>
      <c r="AKD195" s="12"/>
      <c r="AKE195" s="12"/>
      <c r="AKF195" s="12"/>
      <c r="AKG195" s="12"/>
      <c r="AKH195" s="12"/>
    </row>
    <row r="196" spans="1:970" x14ac:dyDescent="0.2">
      <c r="A196" s="18">
        <v>13</v>
      </c>
      <c r="B196" s="7">
        <v>195</v>
      </c>
      <c r="C196" s="7">
        <v>648728381</v>
      </c>
      <c r="D196" s="7">
        <v>20493</v>
      </c>
      <c r="E196" s="7">
        <v>22698</v>
      </c>
      <c r="F196" s="7">
        <v>6677</v>
      </c>
      <c r="G196" s="7"/>
      <c r="H196" s="7"/>
      <c r="I196" s="7"/>
      <c r="J196" s="7"/>
      <c r="K196" s="7"/>
      <c r="L196" s="7"/>
      <c r="M196" s="7"/>
      <c r="N196" s="7">
        <v>29375</v>
      </c>
      <c r="O196" s="7">
        <v>3</v>
      </c>
      <c r="P196" s="9">
        <v>9791.6666666666661</v>
      </c>
      <c r="Q196" s="18">
        <v>11</v>
      </c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>
        <v>2</v>
      </c>
      <c r="AC196" s="18">
        <v>13</v>
      </c>
    </row>
    <row r="197" spans="1:970" x14ac:dyDescent="0.2">
      <c r="A197" s="18">
        <v>13</v>
      </c>
      <c r="B197" s="7">
        <v>196</v>
      </c>
      <c r="C197" s="7">
        <v>1035617</v>
      </c>
      <c r="D197" s="7">
        <v>19724</v>
      </c>
      <c r="E197" s="7" t="s">
        <v>75</v>
      </c>
      <c r="F197" s="7">
        <v>18759</v>
      </c>
      <c r="G197" s="7"/>
      <c r="H197" s="7"/>
      <c r="I197" s="7"/>
      <c r="J197" s="7"/>
      <c r="K197" s="7"/>
      <c r="L197" s="7"/>
      <c r="M197" s="14">
        <v>1627</v>
      </c>
      <c r="N197" s="7">
        <v>20386</v>
      </c>
      <c r="O197" s="7">
        <v>2</v>
      </c>
      <c r="P197" s="9">
        <v>10193</v>
      </c>
      <c r="Q197" s="18">
        <v>10</v>
      </c>
      <c r="R197" s="7"/>
      <c r="S197" s="7">
        <v>1</v>
      </c>
      <c r="T197" s="7"/>
      <c r="U197" s="7"/>
      <c r="V197" s="7"/>
      <c r="W197" s="7"/>
      <c r="X197" s="7"/>
      <c r="Y197" s="7"/>
      <c r="Z197" s="7"/>
      <c r="AA197" s="7"/>
      <c r="AB197" s="7">
        <v>2</v>
      </c>
      <c r="AC197" s="18">
        <v>13</v>
      </c>
    </row>
    <row r="198" spans="1:970" s="12" customFormat="1" x14ac:dyDescent="0.2">
      <c r="A198" s="18">
        <v>13</v>
      </c>
      <c r="B198" s="7">
        <v>197</v>
      </c>
      <c r="C198" s="7">
        <v>1030070</v>
      </c>
      <c r="D198" s="7">
        <v>19713</v>
      </c>
      <c r="E198" s="7">
        <v>27350</v>
      </c>
      <c r="F198" s="7">
        <v>47024</v>
      </c>
      <c r="G198" s="7"/>
      <c r="H198" s="7"/>
      <c r="I198" s="7"/>
      <c r="J198" s="7"/>
      <c r="K198" s="7"/>
      <c r="L198" s="7"/>
      <c r="M198" s="7"/>
      <c r="N198" s="7">
        <v>74374</v>
      </c>
      <c r="O198" s="7">
        <v>7</v>
      </c>
      <c r="P198" s="9">
        <v>10624.857142857143</v>
      </c>
      <c r="Q198" s="18">
        <v>9</v>
      </c>
      <c r="R198" s="7"/>
      <c r="S198" s="7"/>
      <c r="T198" s="7"/>
      <c r="U198" s="7">
        <v>2</v>
      </c>
      <c r="V198" s="7"/>
      <c r="W198" s="7"/>
      <c r="X198" s="7"/>
      <c r="Y198" s="7"/>
      <c r="Z198" s="7"/>
      <c r="AA198" s="7"/>
      <c r="AB198" s="7">
        <v>2</v>
      </c>
      <c r="AC198" s="18">
        <v>13</v>
      </c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  <c r="IX198" s="2"/>
      <c r="IY198" s="2"/>
      <c r="IZ198" s="2"/>
      <c r="JA198" s="2"/>
      <c r="JB198" s="2"/>
      <c r="JC198" s="2"/>
      <c r="JD198" s="2"/>
      <c r="JE198" s="2"/>
      <c r="JF198" s="2"/>
      <c r="JG198" s="2"/>
      <c r="JH198" s="2"/>
      <c r="JI198" s="2"/>
      <c r="JJ198" s="2"/>
      <c r="JK198" s="2"/>
      <c r="JL198" s="2"/>
      <c r="JM198" s="2"/>
      <c r="JN198" s="2"/>
      <c r="JO198" s="2"/>
      <c r="JP198" s="2"/>
      <c r="JQ198" s="2"/>
      <c r="JR198" s="2"/>
      <c r="JS198" s="2"/>
      <c r="JT198" s="2"/>
      <c r="JU198" s="2"/>
      <c r="JV198" s="2"/>
      <c r="JW198" s="2"/>
      <c r="JX198" s="2"/>
      <c r="JY198" s="2"/>
      <c r="JZ198" s="2"/>
      <c r="KA198" s="2"/>
      <c r="KB198" s="2"/>
      <c r="KC198" s="2"/>
      <c r="KD198" s="2"/>
      <c r="KE198" s="2"/>
      <c r="KF198" s="2"/>
      <c r="KG198" s="2"/>
      <c r="KH198" s="2"/>
      <c r="KI198" s="2"/>
      <c r="KJ198" s="2"/>
      <c r="KK198" s="2"/>
      <c r="KL198" s="2"/>
      <c r="KM198" s="2"/>
      <c r="KN198" s="2"/>
      <c r="KO198" s="2"/>
      <c r="KP198" s="2"/>
      <c r="KQ198" s="2"/>
      <c r="KR198" s="2"/>
      <c r="KS198" s="2"/>
      <c r="KT198" s="2"/>
      <c r="KU198" s="2"/>
      <c r="KV198" s="2"/>
      <c r="KW198" s="2"/>
      <c r="KX198" s="2"/>
      <c r="KY198" s="2"/>
      <c r="KZ198" s="2"/>
      <c r="LA198" s="2"/>
      <c r="LB198" s="2"/>
      <c r="LC198" s="2"/>
      <c r="LD198" s="2"/>
      <c r="LE198" s="2"/>
      <c r="LF198" s="2"/>
      <c r="LG198" s="2"/>
      <c r="LH198" s="2"/>
      <c r="LI198" s="2"/>
      <c r="LJ198" s="2"/>
      <c r="LK198" s="2"/>
      <c r="LL198" s="2"/>
      <c r="LM198" s="2"/>
      <c r="LN198" s="2"/>
      <c r="LO198" s="2"/>
      <c r="LP198" s="2"/>
      <c r="LQ198" s="2"/>
      <c r="LR198" s="2"/>
      <c r="LS198" s="2"/>
      <c r="LT198" s="2"/>
      <c r="LU198" s="2"/>
      <c r="LV198" s="2"/>
      <c r="LW198" s="2"/>
      <c r="LX198" s="2"/>
      <c r="LY198" s="2"/>
      <c r="LZ198" s="2"/>
      <c r="MA198" s="2"/>
      <c r="MB198" s="2"/>
      <c r="MC198" s="2"/>
      <c r="MD198" s="2"/>
      <c r="ME198" s="2"/>
      <c r="MF198" s="2"/>
      <c r="MG198" s="2"/>
      <c r="MH198" s="2"/>
      <c r="MI198" s="2"/>
      <c r="MJ198" s="2"/>
      <c r="MK198" s="2"/>
      <c r="ML198" s="2"/>
      <c r="MM198" s="2"/>
      <c r="MN198" s="2"/>
      <c r="MO198" s="2"/>
      <c r="MP198" s="2"/>
      <c r="MQ198" s="2"/>
      <c r="MR198" s="2"/>
      <c r="MS198" s="2"/>
      <c r="MT198" s="2"/>
      <c r="MU198" s="2"/>
      <c r="MV198" s="2"/>
      <c r="MW198" s="2"/>
      <c r="MX198" s="2"/>
      <c r="MY198" s="2"/>
      <c r="MZ198" s="2"/>
      <c r="NA198" s="2"/>
      <c r="NB198" s="2"/>
      <c r="NC198" s="2"/>
      <c r="ND198" s="2"/>
      <c r="NE198" s="2"/>
      <c r="NF198" s="2"/>
      <c r="NG198" s="2"/>
      <c r="NH198" s="2"/>
      <c r="NI198" s="2"/>
      <c r="NJ198" s="2"/>
      <c r="NK198" s="2"/>
      <c r="NL198" s="2"/>
      <c r="NM198" s="2"/>
      <c r="NN198" s="2"/>
      <c r="NO198" s="2"/>
      <c r="NP198" s="2"/>
      <c r="NQ198" s="2"/>
      <c r="NR198" s="2"/>
      <c r="NS198" s="2"/>
      <c r="NT198" s="2"/>
      <c r="NU198" s="2"/>
      <c r="NV198" s="2"/>
      <c r="NW198" s="2"/>
      <c r="NX198" s="2"/>
      <c r="NY198" s="2"/>
      <c r="NZ198" s="2"/>
      <c r="OA198" s="2"/>
      <c r="OB198" s="2"/>
      <c r="OC198" s="2"/>
      <c r="OD198" s="2"/>
      <c r="OE198" s="2"/>
      <c r="OF198" s="2"/>
      <c r="OG198" s="2"/>
      <c r="OH198" s="2"/>
      <c r="OI198" s="2"/>
      <c r="OJ198" s="2"/>
      <c r="OK198" s="2"/>
      <c r="OL198" s="2"/>
      <c r="OM198" s="2"/>
      <c r="ON198" s="2"/>
      <c r="OO198" s="2"/>
      <c r="OP198" s="2"/>
      <c r="OQ198" s="2"/>
      <c r="OR198" s="2"/>
      <c r="OS198" s="2"/>
      <c r="OT198" s="2"/>
      <c r="OU198" s="2"/>
      <c r="OV198" s="2"/>
      <c r="OW198" s="2"/>
      <c r="OX198" s="2"/>
      <c r="OY198" s="2"/>
      <c r="OZ198" s="2"/>
      <c r="PA198" s="2"/>
      <c r="PB198" s="2"/>
      <c r="PC198" s="2"/>
      <c r="PD198" s="2"/>
      <c r="PE198" s="2"/>
      <c r="PF198" s="2"/>
      <c r="PG198" s="2"/>
      <c r="PH198" s="2"/>
      <c r="PI198" s="2"/>
      <c r="PJ198" s="2"/>
      <c r="PK198" s="2"/>
      <c r="PL198" s="2"/>
      <c r="PM198" s="2"/>
      <c r="PN198" s="2"/>
      <c r="PO198" s="2"/>
      <c r="PP198" s="2"/>
      <c r="PQ198" s="2"/>
      <c r="PR198" s="2"/>
      <c r="PS198" s="2"/>
      <c r="PT198" s="2"/>
      <c r="PU198" s="2"/>
      <c r="PV198" s="2"/>
      <c r="PW198" s="2"/>
      <c r="PX198" s="2"/>
      <c r="PY198" s="2"/>
      <c r="PZ198" s="2"/>
      <c r="QA198" s="2"/>
      <c r="QB198" s="2"/>
      <c r="QC198" s="2"/>
      <c r="QD198" s="2"/>
      <c r="QE198" s="2"/>
      <c r="QF198" s="2"/>
      <c r="QG198" s="2"/>
      <c r="QH198" s="2"/>
      <c r="QI198" s="2"/>
      <c r="QJ198" s="2"/>
      <c r="QK198" s="2"/>
      <c r="QL198" s="2"/>
      <c r="QM198" s="2"/>
      <c r="QN198" s="2"/>
      <c r="QO198" s="2"/>
      <c r="QP198" s="2"/>
      <c r="QQ198" s="2"/>
      <c r="QR198" s="2"/>
      <c r="QS198" s="2"/>
      <c r="QT198" s="2"/>
      <c r="QU198" s="2"/>
      <c r="QV198" s="2"/>
      <c r="QW198" s="2"/>
      <c r="QX198" s="2"/>
      <c r="QY198" s="2"/>
      <c r="QZ198" s="2"/>
      <c r="RA198" s="2"/>
      <c r="RB198" s="2"/>
      <c r="RC198" s="2"/>
      <c r="RD198" s="2"/>
      <c r="RE198" s="2"/>
      <c r="RF198" s="2"/>
      <c r="RG198" s="2"/>
      <c r="RH198" s="2"/>
      <c r="RI198" s="2"/>
      <c r="RJ198" s="2"/>
      <c r="RK198" s="2"/>
      <c r="RL198" s="2"/>
      <c r="RM198" s="2"/>
      <c r="RN198" s="2"/>
      <c r="RO198" s="2"/>
      <c r="RP198" s="2"/>
      <c r="RQ198" s="2"/>
      <c r="RR198" s="2"/>
      <c r="RS198" s="2"/>
      <c r="RT198" s="2"/>
      <c r="RU198" s="2"/>
      <c r="RV198" s="2"/>
      <c r="RW198" s="2"/>
      <c r="RX198" s="2"/>
      <c r="RY198" s="2"/>
      <c r="RZ198" s="2"/>
      <c r="SA198" s="2"/>
      <c r="SB198" s="2"/>
      <c r="SC198" s="2"/>
      <c r="SD198" s="2"/>
      <c r="SE198" s="2"/>
      <c r="SF198" s="2"/>
      <c r="SG198" s="2"/>
      <c r="SH198" s="2"/>
      <c r="SI198" s="2"/>
      <c r="SJ198" s="2"/>
      <c r="SK198" s="2"/>
      <c r="SL198" s="2"/>
      <c r="SM198" s="2"/>
      <c r="SN198" s="2"/>
      <c r="SO198" s="2"/>
      <c r="SP198" s="2"/>
      <c r="SQ198" s="2"/>
      <c r="SR198" s="2"/>
      <c r="SS198" s="2"/>
      <c r="ST198" s="2"/>
      <c r="SU198" s="2"/>
      <c r="SV198" s="2"/>
      <c r="SW198" s="2"/>
      <c r="SX198" s="2"/>
      <c r="SY198" s="2"/>
      <c r="SZ198" s="2"/>
      <c r="TA198" s="2"/>
      <c r="TB198" s="2"/>
      <c r="TC198" s="2"/>
      <c r="TD198" s="2"/>
      <c r="TE198" s="2"/>
      <c r="TF198" s="2"/>
      <c r="TG198" s="2"/>
      <c r="TH198" s="2"/>
      <c r="TI198" s="2"/>
      <c r="TJ198" s="2"/>
      <c r="TK198" s="2"/>
      <c r="TL198" s="2"/>
      <c r="TM198" s="2"/>
      <c r="TN198" s="2"/>
      <c r="TO198" s="2"/>
      <c r="TP198" s="2"/>
      <c r="TQ198" s="2"/>
      <c r="TR198" s="2"/>
      <c r="TS198" s="2"/>
      <c r="TT198" s="2"/>
      <c r="TU198" s="2"/>
      <c r="TV198" s="2"/>
      <c r="TW198" s="2"/>
      <c r="TX198" s="2"/>
      <c r="TY198" s="2"/>
      <c r="TZ198" s="2"/>
      <c r="UA198" s="2"/>
      <c r="UB198" s="2"/>
      <c r="UC198" s="2"/>
      <c r="UD198" s="2"/>
      <c r="UE198" s="2"/>
      <c r="UF198" s="2"/>
      <c r="UG198" s="2"/>
      <c r="UH198" s="2"/>
      <c r="UI198" s="2"/>
      <c r="UJ198" s="2"/>
      <c r="UK198" s="2"/>
      <c r="UL198" s="2"/>
      <c r="UM198" s="2"/>
      <c r="UN198" s="2"/>
      <c r="UO198" s="2"/>
      <c r="UP198" s="2"/>
      <c r="UQ198" s="2"/>
      <c r="UR198" s="2"/>
      <c r="US198" s="2"/>
      <c r="UT198" s="2"/>
      <c r="UU198" s="2"/>
      <c r="UV198" s="2"/>
      <c r="UW198" s="2"/>
      <c r="UX198" s="2"/>
      <c r="UY198" s="2"/>
      <c r="UZ198" s="2"/>
      <c r="VA198" s="2"/>
      <c r="VB198" s="2"/>
      <c r="VC198" s="2"/>
      <c r="VD198" s="2"/>
      <c r="VE198" s="2"/>
      <c r="VF198" s="2"/>
      <c r="VG198" s="2"/>
      <c r="VH198" s="2"/>
      <c r="VI198" s="2"/>
      <c r="VJ198" s="2"/>
      <c r="VK198" s="2"/>
      <c r="VL198" s="2"/>
      <c r="VM198" s="2"/>
      <c r="VN198" s="2"/>
      <c r="VO198" s="2"/>
      <c r="VP198" s="2"/>
      <c r="VQ198" s="2"/>
      <c r="VR198" s="2"/>
      <c r="VS198" s="2"/>
      <c r="VT198" s="2"/>
      <c r="VU198" s="2"/>
      <c r="VV198" s="2"/>
      <c r="VW198" s="2"/>
      <c r="VX198" s="2"/>
      <c r="VY198" s="2"/>
      <c r="VZ198" s="2"/>
      <c r="WA198" s="2"/>
      <c r="WB198" s="2"/>
      <c r="WC198" s="2"/>
      <c r="WD198" s="2"/>
      <c r="WE198" s="2"/>
      <c r="WF198" s="2"/>
      <c r="WG198" s="2"/>
      <c r="WH198" s="2"/>
      <c r="WI198" s="2"/>
      <c r="WJ198" s="2"/>
      <c r="WK198" s="2"/>
      <c r="WL198" s="2"/>
      <c r="WM198" s="2"/>
      <c r="WN198" s="2"/>
      <c r="WO198" s="2"/>
      <c r="WP198" s="2"/>
      <c r="WQ198" s="2"/>
      <c r="WR198" s="2"/>
      <c r="WS198" s="2"/>
      <c r="WT198" s="2"/>
      <c r="WU198" s="2"/>
      <c r="WV198" s="2"/>
      <c r="WW198" s="2"/>
      <c r="WX198" s="2"/>
      <c r="WY198" s="2"/>
      <c r="WZ198" s="2"/>
      <c r="XA198" s="2"/>
      <c r="XB198" s="2"/>
      <c r="XC198" s="2"/>
      <c r="XD198" s="2"/>
      <c r="XE198" s="2"/>
      <c r="XF198" s="2"/>
      <c r="XG198" s="2"/>
      <c r="XH198" s="2"/>
      <c r="XI198" s="2"/>
      <c r="XJ198" s="2"/>
      <c r="XK198" s="2"/>
      <c r="XL198" s="2"/>
      <c r="XM198" s="2"/>
      <c r="XN198" s="2"/>
      <c r="XO198" s="2"/>
      <c r="XP198" s="2"/>
      <c r="XQ198" s="2"/>
      <c r="XR198" s="2"/>
      <c r="XS198" s="2"/>
      <c r="XT198" s="2"/>
      <c r="XU198" s="2"/>
      <c r="XV198" s="2"/>
      <c r="XW198" s="2"/>
      <c r="XX198" s="2"/>
      <c r="XY198" s="2"/>
      <c r="XZ198" s="2"/>
      <c r="YA198" s="2"/>
      <c r="YB198" s="2"/>
      <c r="YC198" s="2"/>
      <c r="YD198" s="2"/>
      <c r="YE198" s="2"/>
      <c r="YF198" s="2"/>
      <c r="YG198" s="2"/>
      <c r="YH198" s="2"/>
      <c r="YI198" s="2"/>
      <c r="YJ198" s="2"/>
      <c r="YK198" s="2"/>
      <c r="YL198" s="2"/>
      <c r="YM198" s="2"/>
      <c r="YN198" s="2"/>
      <c r="YO198" s="2"/>
      <c r="YP198" s="2"/>
      <c r="YQ198" s="2"/>
      <c r="YR198" s="2"/>
      <c r="YS198" s="2"/>
      <c r="YT198" s="2"/>
      <c r="YU198" s="2"/>
      <c r="YV198" s="2"/>
      <c r="YW198" s="2"/>
      <c r="YX198" s="2"/>
      <c r="YY198" s="2"/>
      <c r="YZ198" s="2"/>
      <c r="ZA198" s="2"/>
      <c r="ZB198" s="2"/>
      <c r="ZC198" s="2"/>
      <c r="ZD198" s="2"/>
      <c r="ZE198" s="2"/>
      <c r="ZF198" s="2"/>
      <c r="ZG198" s="2"/>
      <c r="ZH198" s="2"/>
      <c r="ZI198" s="2"/>
      <c r="ZJ198" s="2"/>
      <c r="ZK198" s="2"/>
      <c r="ZL198" s="2"/>
      <c r="ZM198" s="2"/>
      <c r="ZN198" s="2"/>
      <c r="ZO198" s="2"/>
      <c r="ZP198" s="2"/>
      <c r="ZQ198" s="2"/>
      <c r="ZR198" s="2"/>
      <c r="ZS198" s="2"/>
      <c r="ZT198" s="2"/>
      <c r="ZU198" s="2"/>
      <c r="ZV198" s="2"/>
      <c r="ZW198" s="2"/>
      <c r="ZX198" s="2"/>
      <c r="ZY198" s="2"/>
      <c r="ZZ198" s="2"/>
      <c r="AAA198" s="2"/>
      <c r="AAB198" s="2"/>
      <c r="AAC198" s="2"/>
      <c r="AAD198" s="2"/>
      <c r="AAE198" s="2"/>
      <c r="AAF198" s="2"/>
      <c r="AAG198" s="2"/>
      <c r="AAH198" s="2"/>
      <c r="AAI198" s="2"/>
      <c r="AAJ198" s="2"/>
      <c r="AAK198" s="2"/>
      <c r="AAL198" s="2"/>
      <c r="AAM198" s="2"/>
      <c r="AAN198" s="2"/>
      <c r="AAO198" s="2"/>
      <c r="AAP198" s="2"/>
      <c r="AAQ198" s="2"/>
      <c r="AAR198" s="2"/>
      <c r="AAS198" s="2"/>
      <c r="AAT198" s="2"/>
      <c r="AAU198" s="2"/>
      <c r="AAV198" s="2"/>
      <c r="AAW198" s="2"/>
      <c r="AAX198" s="2"/>
      <c r="AAY198" s="2"/>
      <c r="AAZ198" s="2"/>
      <c r="ABA198" s="2"/>
      <c r="ABB198" s="2"/>
      <c r="ABC198" s="2"/>
      <c r="ABD198" s="2"/>
      <c r="ABE198" s="2"/>
      <c r="ABF198" s="2"/>
      <c r="ABG198" s="2"/>
      <c r="ABH198" s="2"/>
      <c r="ABI198" s="2"/>
      <c r="ABJ198" s="2"/>
      <c r="ABK198" s="2"/>
      <c r="ABL198" s="2"/>
      <c r="ABM198" s="2"/>
      <c r="ABN198" s="2"/>
      <c r="ABO198" s="2"/>
      <c r="ABP198" s="2"/>
      <c r="ABQ198" s="2"/>
      <c r="ABR198" s="2"/>
      <c r="ABS198" s="2"/>
      <c r="ABT198" s="2"/>
      <c r="ABU198" s="2"/>
      <c r="ABV198" s="2"/>
      <c r="ABW198" s="2"/>
      <c r="ABX198" s="2"/>
      <c r="ABY198" s="2"/>
      <c r="ABZ198" s="2"/>
      <c r="ACA198" s="2"/>
      <c r="ACB198" s="2"/>
      <c r="ACC198" s="2"/>
      <c r="ACD198" s="2"/>
      <c r="ACE198" s="2"/>
      <c r="ACF198" s="2"/>
      <c r="ACG198" s="2"/>
      <c r="ACH198" s="2"/>
      <c r="ACI198" s="2"/>
      <c r="ACJ198" s="2"/>
      <c r="ACK198" s="2"/>
      <c r="ACL198" s="2"/>
      <c r="ACM198" s="2"/>
      <c r="ACN198" s="2"/>
      <c r="ACO198" s="2"/>
      <c r="ACP198" s="2"/>
      <c r="ACQ198" s="2"/>
      <c r="ACR198" s="2"/>
      <c r="ACS198" s="2"/>
      <c r="ACT198" s="2"/>
      <c r="ACU198" s="2"/>
      <c r="ACV198" s="2"/>
      <c r="ACW198" s="2"/>
      <c r="ACX198" s="2"/>
      <c r="ACY198" s="2"/>
      <c r="ACZ198" s="2"/>
      <c r="ADA198" s="2"/>
      <c r="ADB198" s="2"/>
      <c r="ADC198" s="2"/>
      <c r="ADD198" s="2"/>
      <c r="ADE198" s="2"/>
      <c r="ADF198" s="2"/>
      <c r="ADG198" s="2"/>
      <c r="ADH198" s="2"/>
      <c r="ADI198" s="2"/>
      <c r="ADJ198" s="2"/>
      <c r="ADK198" s="2"/>
      <c r="ADL198" s="2"/>
      <c r="ADM198" s="2"/>
      <c r="ADN198" s="2"/>
      <c r="ADO198" s="2"/>
      <c r="ADP198" s="2"/>
      <c r="ADQ198" s="2"/>
      <c r="ADR198" s="2"/>
      <c r="ADS198" s="2"/>
      <c r="ADT198" s="2"/>
      <c r="ADU198" s="2"/>
      <c r="ADV198" s="2"/>
      <c r="ADW198" s="2"/>
      <c r="ADX198" s="2"/>
      <c r="ADY198" s="2"/>
      <c r="ADZ198" s="2"/>
      <c r="AEA198" s="2"/>
      <c r="AEB198" s="2"/>
      <c r="AEC198" s="2"/>
      <c r="AED198" s="2"/>
      <c r="AEE198" s="2"/>
      <c r="AEF198" s="2"/>
      <c r="AEG198" s="2"/>
      <c r="AEH198" s="2"/>
      <c r="AEI198" s="2"/>
      <c r="AEJ198" s="2"/>
      <c r="AEK198" s="2"/>
      <c r="AEL198" s="2"/>
      <c r="AEM198" s="2"/>
      <c r="AEN198" s="2"/>
      <c r="AEO198" s="2"/>
      <c r="AEP198" s="2"/>
      <c r="AEQ198" s="2"/>
      <c r="AER198" s="2"/>
      <c r="AES198" s="2"/>
      <c r="AET198" s="2"/>
      <c r="AEU198" s="2"/>
      <c r="AEV198" s="2"/>
      <c r="AEW198" s="2"/>
      <c r="AEX198" s="2"/>
      <c r="AEY198" s="2"/>
      <c r="AEZ198" s="2"/>
      <c r="AFA198" s="2"/>
      <c r="AFB198" s="2"/>
      <c r="AFC198" s="2"/>
      <c r="AFD198" s="2"/>
      <c r="AFE198" s="2"/>
      <c r="AFF198" s="2"/>
      <c r="AFG198" s="2"/>
      <c r="AFH198" s="2"/>
      <c r="AFI198" s="2"/>
      <c r="AFJ198" s="2"/>
      <c r="AFK198" s="2"/>
      <c r="AFL198" s="2"/>
      <c r="AFM198" s="2"/>
      <c r="AFN198" s="2"/>
      <c r="AFO198" s="2"/>
      <c r="AFP198" s="2"/>
      <c r="AFQ198" s="2"/>
      <c r="AFR198" s="2"/>
      <c r="AFS198" s="2"/>
      <c r="AFT198" s="2"/>
      <c r="AFU198" s="2"/>
      <c r="AFV198" s="2"/>
      <c r="AFW198" s="2"/>
      <c r="AFX198" s="2"/>
      <c r="AFY198" s="2"/>
      <c r="AFZ198" s="2"/>
      <c r="AGA198" s="2"/>
      <c r="AGB198" s="2"/>
      <c r="AGC198" s="2"/>
      <c r="AGD198" s="2"/>
      <c r="AGE198" s="2"/>
      <c r="AGF198" s="2"/>
      <c r="AGG198" s="2"/>
      <c r="AGH198" s="2"/>
      <c r="AGI198" s="2"/>
      <c r="AGJ198" s="2"/>
      <c r="AGK198" s="2"/>
      <c r="AGL198" s="2"/>
      <c r="AGM198" s="2"/>
      <c r="AGN198" s="2"/>
      <c r="AGO198" s="2"/>
      <c r="AGP198" s="2"/>
      <c r="AGQ198" s="2"/>
      <c r="AGR198" s="2"/>
      <c r="AGS198" s="2"/>
      <c r="AGT198" s="2"/>
      <c r="AGU198" s="2"/>
      <c r="AGV198" s="2"/>
      <c r="AGW198" s="2"/>
      <c r="AGX198" s="2"/>
      <c r="AGY198" s="2"/>
      <c r="AGZ198" s="2"/>
      <c r="AHA198" s="2"/>
      <c r="AHB198" s="2"/>
      <c r="AHC198" s="2"/>
      <c r="AHD198" s="2"/>
      <c r="AHE198" s="2"/>
      <c r="AHF198" s="2"/>
      <c r="AHG198" s="2"/>
      <c r="AHH198" s="2"/>
      <c r="AHI198" s="2"/>
      <c r="AHJ198" s="2"/>
      <c r="AHK198" s="2"/>
      <c r="AHL198" s="2"/>
      <c r="AHM198" s="2"/>
      <c r="AHN198" s="2"/>
      <c r="AHO198" s="2"/>
      <c r="AHP198" s="2"/>
      <c r="AHQ198" s="2"/>
      <c r="AHR198" s="2"/>
      <c r="AHS198" s="2"/>
      <c r="AHT198" s="2"/>
      <c r="AHU198" s="2"/>
      <c r="AHV198" s="2"/>
      <c r="AHW198" s="2"/>
      <c r="AHX198" s="2"/>
      <c r="AHY198" s="2"/>
      <c r="AHZ198" s="2"/>
      <c r="AIA198" s="2"/>
      <c r="AIB198" s="2"/>
      <c r="AIC198" s="2"/>
      <c r="AID198" s="2"/>
      <c r="AIE198" s="2"/>
      <c r="AIF198" s="2"/>
      <c r="AIG198" s="2"/>
      <c r="AIH198" s="2"/>
      <c r="AII198" s="2"/>
      <c r="AIJ198" s="2"/>
      <c r="AIK198" s="2"/>
      <c r="AIL198" s="2"/>
      <c r="AIM198" s="2"/>
      <c r="AIN198" s="2"/>
      <c r="AIO198" s="2"/>
      <c r="AIP198" s="2"/>
      <c r="AIQ198" s="2"/>
      <c r="AIR198" s="2"/>
      <c r="AIS198" s="2"/>
      <c r="AIT198" s="2"/>
      <c r="AIU198" s="2"/>
      <c r="AIV198" s="2"/>
      <c r="AIW198" s="2"/>
      <c r="AIX198" s="2"/>
      <c r="AIY198" s="2"/>
      <c r="AIZ198" s="2"/>
      <c r="AJA198" s="2"/>
      <c r="AJB198" s="2"/>
      <c r="AJC198" s="2"/>
      <c r="AJD198" s="2"/>
      <c r="AJE198" s="2"/>
      <c r="AJF198" s="2"/>
      <c r="AJG198" s="2"/>
      <c r="AJH198" s="2"/>
      <c r="AJI198" s="2"/>
      <c r="AJJ198" s="2"/>
      <c r="AJK198" s="2"/>
      <c r="AJL198" s="2"/>
      <c r="AJM198" s="2"/>
      <c r="AJN198" s="2"/>
      <c r="AJO198" s="2"/>
      <c r="AJP198" s="2"/>
      <c r="AJQ198" s="2"/>
      <c r="AJR198" s="2"/>
      <c r="AJS198" s="2"/>
      <c r="AJT198" s="2"/>
      <c r="AJU198" s="2"/>
      <c r="AJV198" s="2"/>
      <c r="AJW198" s="2"/>
      <c r="AJX198" s="2"/>
      <c r="AJY198" s="2"/>
      <c r="AJZ198" s="2"/>
      <c r="AKA198" s="2"/>
      <c r="AKB198" s="2"/>
      <c r="AKC198" s="2"/>
      <c r="AKD198" s="2"/>
      <c r="AKE198" s="2"/>
      <c r="AKF198" s="2"/>
      <c r="AKG198" s="2"/>
      <c r="AKH198" s="2"/>
    </row>
    <row r="199" spans="1:970" x14ac:dyDescent="0.2">
      <c r="A199" s="18">
        <v>12</v>
      </c>
      <c r="B199" s="7">
        <v>198</v>
      </c>
      <c r="C199" s="7">
        <v>903340</v>
      </c>
      <c r="D199" s="7">
        <v>15100</v>
      </c>
      <c r="E199" s="7">
        <v>14818</v>
      </c>
      <c r="F199" s="7">
        <v>24431</v>
      </c>
      <c r="G199" s="7"/>
      <c r="H199" s="7"/>
      <c r="I199" s="7"/>
      <c r="J199" s="7"/>
      <c r="K199" s="7"/>
      <c r="L199" s="7"/>
      <c r="M199" s="14">
        <v>1513</v>
      </c>
      <c r="N199" s="7">
        <v>40762</v>
      </c>
      <c r="O199" s="7">
        <v>4</v>
      </c>
      <c r="P199" s="9">
        <v>10190.5</v>
      </c>
      <c r="Q199" s="18">
        <v>10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>
        <v>2</v>
      </c>
      <c r="AC199" s="18">
        <v>12</v>
      </c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  <c r="IW199" s="12"/>
      <c r="IX199" s="12"/>
      <c r="IY199" s="12"/>
      <c r="IZ199" s="12"/>
      <c r="JA199" s="12"/>
      <c r="JB199" s="12"/>
      <c r="JC199" s="12"/>
      <c r="JD199" s="12"/>
      <c r="JE199" s="12"/>
      <c r="JF199" s="12"/>
      <c r="JG199" s="12"/>
      <c r="JH199" s="12"/>
      <c r="JI199" s="12"/>
      <c r="JJ199" s="12"/>
      <c r="JK199" s="12"/>
      <c r="JL199" s="12"/>
      <c r="JM199" s="12"/>
      <c r="JN199" s="12"/>
      <c r="JO199" s="12"/>
      <c r="JP199" s="12"/>
      <c r="JQ199" s="12"/>
      <c r="JR199" s="12"/>
      <c r="JS199" s="12"/>
      <c r="JT199" s="12"/>
      <c r="JU199" s="12"/>
      <c r="JV199" s="12"/>
      <c r="JW199" s="12"/>
      <c r="JX199" s="12"/>
      <c r="JY199" s="12"/>
      <c r="JZ199" s="12"/>
      <c r="KA199" s="12"/>
      <c r="KB199" s="12"/>
      <c r="KC199" s="12"/>
      <c r="KD199" s="12"/>
      <c r="KE199" s="12"/>
      <c r="KF199" s="12"/>
      <c r="KG199" s="12"/>
      <c r="KH199" s="12"/>
      <c r="KI199" s="12"/>
      <c r="KJ199" s="12"/>
      <c r="KK199" s="12"/>
      <c r="KL199" s="12"/>
      <c r="KM199" s="12"/>
      <c r="KN199" s="12"/>
      <c r="KO199" s="12"/>
      <c r="KP199" s="12"/>
      <c r="KQ199" s="12"/>
      <c r="KR199" s="12"/>
      <c r="KS199" s="12"/>
      <c r="KT199" s="12"/>
      <c r="KU199" s="12"/>
      <c r="KV199" s="12"/>
      <c r="KW199" s="12"/>
      <c r="KX199" s="12"/>
      <c r="KY199" s="12"/>
      <c r="KZ199" s="12"/>
      <c r="LA199" s="12"/>
      <c r="LB199" s="12"/>
      <c r="LC199" s="12"/>
      <c r="LD199" s="12"/>
      <c r="LE199" s="12"/>
      <c r="LF199" s="12"/>
      <c r="LG199" s="12"/>
      <c r="LH199" s="12"/>
      <c r="LI199" s="12"/>
      <c r="LJ199" s="12"/>
      <c r="LK199" s="12"/>
      <c r="LL199" s="12"/>
      <c r="LM199" s="12"/>
      <c r="LN199" s="12"/>
      <c r="LO199" s="12"/>
      <c r="LP199" s="12"/>
      <c r="LQ199" s="12"/>
      <c r="LR199" s="12"/>
      <c r="LS199" s="12"/>
      <c r="LT199" s="12"/>
      <c r="LU199" s="12"/>
      <c r="LV199" s="12"/>
      <c r="LW199" s="12"/>
      <c r="LX199" s="12"/>
      <c r="LY199" s="12"/>
      <c r="LZ199" s="12"/>
      <c r="MA199" s="12"/>
      <c r="MB199" s="12"/>
      <c r="MC199" s="12"/>
      <c r="MD199" s="12"/>
      <c r="ME199" s="12"/>
      <c r="MF199" s="12"/>
      <c r="MG199" s="12"/>
      <c r="MH199" s="12"/>
      <c r="MI199" s="12"/>
      <c r="MJ199" s="12"/>
      <c r="MK199" s="12"/>
      <c r="ML199" s="12"/>
      <c r="MM199" s="12"/>
      <c r="MN199" s="12"/>
      <c r="MO199" s="12"/>
      <c r="MP199" s="12"/>
      <c r="MQ199" s="12"/>
      <c r="MR199" s="12"/>
      <c r="MS199" s="12"/>
      <c r="MT199" s="12"/>
      <c r="MU199" s="12"/>
      <c r="MV199" s="12"/>
      <c r="MW199" s="12"/>
      <c r="MX199" s="12"/>
      <c r="MY199" s="12"/>
      <c r="MZ199" s="12"/>
      <c r="NA199" s="12"/>
      <c r="NB199" s="12"/>
      <c r="NC199" s="12"/>
      <c r="ND199" s="12"/>
      <c r="NE199" s="12"/>
      <c r="NF199" s="12"/>
      <c r="NG199" s="12"/>
      <c r="NH199" s="12"/>
      <c r="NI199" s="12"/>
      <c r="NJ199" s="12"/>
      <c r="NK199" s="12"/>
      <c r="NL199" s="12"/>
      <c r="NM199" s="12"/>
      <c r="NN199" s="12"/>
      <c r="NO199" s="12"/>
      <c r="NP199" s="12"/>
      <c r="NQ199" s="12"/>
      <c r="NR199" s="12"/>
      <c r="NS199" s="12"/>
      <c r="NT199" s="12"/>
      <c r="NU199" s="12"/>
      <c r="NV199" s="12"/>
      <c r="NW199" s="12"/>
      <c r="NX199" s="12"/>
      <c r="NY199" s="12"/>
      <c r="NZ199" s="12"/>
      <c r="OA199" s="12"/>
      <c r="OB199" s="12"/>
      <c r="OC199" s="12"/>
      <c r="OD199" s="12"/>
      <c r="OE199" s="12"/>
      <c r="OF199" s="12"/>
      <c r="OG199" s="12"/>
      <c r="OH199" s="12"/>
      <c r="OI199" s="12"/>
      <c r="OJ199" s="12"/>
      <c r="OK199" s="12"/>
      <c r="OL199" s="12"/>
      <c r="OM199" s="12"/>
      <c r="ON199" s="12"/>
      <c r="OO199" s="12"/>
      <c r="OP199" s="12"/>
      <c r="OQ199" s="12"/>
      <c r="OR199" s="12"/>
      <c r="OS199" s="12"/>
      <c r="OT199" s="12"/>
      <c r="OU199" s="12"/>
      <c r="OV199" s="12"/>
      <c r="OW199" s="12"/>
      <c r="OX199" s="12"/>
      <c r="OY199" s="12"/>
      <c r="OZ199" s="12"/>
      <c r="PA199" s="12"/>
      <c r="PB199" s="12"/>
      <c r="PC199" s="12"/>
      <c r="PD199" s="12"/>
      <c r="PE199" s="12"/>
      <c r="PF199" s="12"/>
      <c r="PG199" s="12"/>
      <c r="PH199" s="12"/>
      <c r="PI199" s="12"/>
      <c r="PJ199" s="12"/>
      <c r="PK199" s="12"/>
      <c r="PL199" s="12"/>
      <c r="PM199" s="12"/>
      <c r="PN199" s="12"/>
      <c r="PO199" s="12"/>
      <c r="PP199" s="12"/>
      <c r="PQ199" s="12"/>
      <c r="PR199" s="12"/>
      <c r="PS199" s="12"/>
      <c r="PT199" s="12"/>
      <c r="PU199" s="12"/>
      <c r="PV199" s="12"/>
      <c r="PW199" s="12"/>
      <c r="PX199" s="12"/>
      <c r="PY199" s="12"/>
      <c r="PZ199" s="12"/>
      <c r="QA199" s="12"/>
      <c r="QB199" s="12"/>
      <c r="QC199" s="12"/>
      <c r="QD199" s="12"/>
      <c r="QE199" s="12"/>
      <c r="QF199" s="12"/>
      <c r="QG199" s="12"/>
      <c r="QH199" s="12"/>
      <c r="QI199" s="12"/>
      <c r="QJ199" s="12"/>
      <c r="QK199" s="12"/>
      <c r="QL199" s="12"/>
      <c r="QM199" s="12"/>
      <c r="QN199" s="12"/>
      <c r="QO199" s="12"/>
      <c r="QP199" s="12"/>
      <c r="QQ199" s="12"/>
      <c r="QR199" s="12"/>
      <c r="QS199" s="12"/>
      <c r="QT199" s="12"/>
      <c r="QU199" s="12"/>
      <c r="QV199" s="12"/>
      <c r="QW199" s="12"/>
      <c r="QX199" s="12"/>
      <c r="QY199" s="12"/>
      <c r="QZ199" s="12"/>
      <c r="RA199" s="12"/>
      <c r="RB199" s="12"/>
      <c r="RC199" s="12"/>
      <c r="RD199" s="12"/>
      <c r="RE199" s="12"/>
      <c r="RF199" s="12"/>
      <c r="RG199" s="12"/>
      <c r="RH199" s="12"/>
      <c r="RI199" s="12"/>
      <c r="RJ199" s="12"/>
      <c r="RK199" s="12"/>
      <c r="RL199" s="12"/>
      <c r="RM199" s="12"/>
      <c r="RN199" s="12"/>
      <c r="RO199" s="12"/>
      <c r="RP199" s="12"/>
      <c r="RQ199" s="12"/>
      <c r="RR199" s="12"/>
      <c r="RS199" s="12"/>
      <c r="RT199" s="12"/>
      <c r="RU199" s="12"/>
      <c r="RV199" s="12"/>
      <c r="RW199" s="12"/>
      <c r="RX199" s="12"/>
      <c r="RY199" s="12"/>
      <c r="RZ199" s="12"/>
      <c r="SA199" s="12"/>
      <c r="SB199" s="12"/>
      <c r="SC199" s="12"/>
      <c r="SD199" s="12"/>
      <c r="SE199" s="12"/>
      <c r="SF199" s="12"/>
      <c r="SG199" s="12"/>
      <c r="SH199" s="12"/>
      <c r="SI199" s="12"/>
      <c r="SJ199" s="12"/>
      <c r="SK199" s="12"/>
      <c r="SL199" s="12"/>
      <c r="SM199" s="12"/>
      <c r="SN199" s="12"/>
      <c r="SO199" s="12"/>
      <c r="SP199" s="12"/>
      <c r="SQ199" s="12"/>
      <c r="SR199" s="12"/>
      <c r="SS199" s="12"/>
      <c r="ST199" s="12"/>
      <c r="SU199" s="12"/>
      <c r="SV199" s="12"/>
      <c r="SW199" s="12"/>
      <c r="SX199" s="12"/>
      <c r="SY199" s="12"/>
      <c r="SZ199" s="12"/>
      <c r="TA199" s="12"/>
      <c r="TB199" s="12"/>
      <c r="TC199" s="12"/>
      <c r="TD199" s="12"/>
      <c r="TE199" s="12"/>
      <c r="TF199" s="12"/>
      <c r="TG199" s="12"/>
      <c r="TH199" s="12"/>
      <c r="TI199" s="12"/>
      <c r="TJ199" s="12"/>
      <c r="TK199" s="12"/>
      <c r="TL199" s="12"/>
      <c r="TM199" s="12"/>
      <c r="TN199" s="12"/>
      <c r="TO199" s="12"/>
      <c r="TP199" s="12"/>
      <c r="TQ199" s="12"/>
      <c r="TR199" s="12"/>
      <c r="TS199" s="12"/>
      <c r="TT199" s="12"/>
      <c r="TU199" s="12"/>
      <c r="TV199" s="12"/>
      <c r="TW199" s="12"/>
      <c r="TX199" s="12"/>
      <c r="TY199" s="12"/>
      <c r="TZ199" s="12"/>
      <c r="UA199" s="12"/>
      <c r="UB199" s="12"/>
      <c r="UC199" s="12"/>
      <c r="UD199" s="12"/>
      <c r="UE199" s="12"/>
      <c r="UF199" s="12"/>
      <c r="UG199" s="12"/>
      <c r="UH199" s="12"/>
      <c r="UI199" s="12"/>
      <c r="UJ199" s="12"/>
      <c r="UK199" s="12"/>
      <c r="UL199" s="12"/>
      <c r="UM199" s="12"/>
      <c r="UN199" s="12"/>
      <c r="UO199" s="12"/>
      <c r="UP199" s="12"/>
      <c r="UQ199" s="12"/>
      <c r="UR199" s="12"/>
      <c r="US199" s="12"/>
      <c r="UT199" s="12"/>
      <c r="UU199" s="12"/>
      <c r="UV199" s="12"/>
      <c r="UW199" s="12"/>
      <c r="UX199" s="12"/>
      <c r="UY199" s="12"/>
      <c r="UZ199" s="12"/>
      <c r="VA199" s="12"/>
      <c r="VB199" s="12"/>
      <c r="VC199" s="12"/>
      <c r="VD199" s="12"/>
      <c r="VE199" s="12"/>
      <c r="VF199" s="12"/>
      <c r="VG199" s="12"/>
      <c r="VH199" s="12"/>
      <c r="VI199" s="12"/>
      <c r="VJ199" s="12"/>
      <c r="VK199" s="12"/>
      <c r="VL199" s="12"/>
      <c r="VM199" s="12"/>
      <c r="VN199" s="12"/>
      <c r="VO199" s="12"/>
      <c r="VP199" s="12"/>
      <c r="VQ199" s="12"/>
      <c r="VR199" s="12"/>
      <c r="VS199" s="12"/>
      <c r="VT199" s="12"/>
      <c r="VU199" s="12"/>
      <c r="VV199" s="12"/>
      <c r="VW199" s="12"/>
      <c r="VX199" s="12"/>
      <c r="VY199" s="12"/>
      <c r="VZ199" s="12"/>
      <c r="WA199" s="12"/>
      <c r="WB199" s="12"/>
      <c r="WC199" s="12"/>
      <c r="WD199" s="12"/>
      <c r="WE199" s="12"/>
      <c r="WF199" s="12"/>
      <c r="WG199" s="12"/>
      <c r="WH199" s="12"/>
      <c r="WI199" s="12"/>
      <c r="WJ199" s="12"/>
      <c r="WK199" s="12"/>
      <c r="WL199" s="12"/>
      <c r="WM199" s="12"/>
      <c r="WN199" s="12"/>
      <c r="WO199" s="12"/>
      <c r="WP199" s="12"/>
      <c r="WQ199" s="12"/>
      <c r="WR199" s="12"/>
      <c r="WS199" s="12"/>
      <c r="WT199" s="12"/>
      <c r="WU199" s="12"/>
      <c r="WV199" s="12"/>
      <c r="WW199" s="12"/>
      <c r="WX199" s="12"/>
      <c r="WY199" s="12"/>
      <c r="WZ199" s="12"/>
      <c r="XA199" s="12"/>
      <c r="XB199" s="12"/>
      <c r="XC199" s="12"/>
      <c r="XD199" s="12"/>
      <c r="XE199" s="12"/>
      <c r="XF199" s="12"/>
      <c r="XG199" s="12"/>
      <c r="XH199" s="12"/>
      <c r="XI199" s="12"/>
      <c r="XJ199" s="12"/>
      <c r="XK199" s="12"/>
      <c r="XL199" s="12"/>
      <c r="XM199" s="12"/>
      <c r="XN199" s="12"/>
      <c r="XO199" s="12"/>
      <c r="XP199" s="12"/>
      <c r="XQ199" s="12"/>
      <c r="XR199" s="12"/>
      <c r="XS199" s="12"/>
      <c r="XT199" s="12"/>
      <c r="XU199" s="12"/>
      <c r="XV199" s="12"/>
      <c r="XW199" s="12"/>
      <c r="XX199" s="12"/>
      <c r="XY199" s="12"/>
      <c r="XZ199" s="12"/>
      <c r="YA199" s="12"/>
      <c r="YB199" s="12"/>
      <c r="YC199" s="12"/>
      <c r="YD199" s="12"/>
      <c r="YE199" s="12"/>
      <c r="YF199" s="12"/>
      <c r="YG199" s="12"/>
      <c r="YH199" s="12"/>
      <c r="YI199" s="12"/>
      <c r="YJ199" s="12"/>
      <c r="YK199" s="12"/>
      <c r="YL199" s="12"/>
      <c r="YM199" s="12"/>
      <c r="YN199" s="12"/>
      <c r="YO199" s="12"/>
      <c r="YP199" s="12"/>
      <c r="YQ199" s="12"/>
      <c r="YR199" s="12"/>
      <c r="YS199" s="12"/>
      <c r="YT199" s="12"/>
      <c r="YU199" s="12"/>
      <c r="YV199" s="12"/>
      <c r="YW199" s="12"/>
      <c r="YX199" s="12"/>
      <c r="YY199" s="12"/>
      <c r="YZ199" s="12"/>
      <c r="ZA199" s="12"/>
      <c r="ZB199" s="12"/>
      <c r="ZC199" s="12"/>
      <c r="ZD199" s="12"/>
      <c r="ZE199" s="12"/>
      <c r="ZF199" s="12"/>
      <c r="ZG199" s="12"/>
      <c r="ZH199" s="12"/>
      <c r="ZI199" s="12"/>
      <c r="ZJ199" s="12"/>
      <c r="ZK199" s="12"/>
      <c r="ZL199" s="12"/>
      <c r="ZM199" s="12"/>
      <c r="ZN199" s="12"/>
      <c r="ZO199" s="12"/>
      <c r="ZP199" s="12"/>
      <c r="ZQ199" s="12"/>
      <c r="ZR199" s="12"/>
      <c r="ZS199" s="12"/>
      <c r="ZT199" s="12"/>
      <c r="ZU199" s="12"/>
      <c r="ZV199" s="12"/>
      <c r="ZW199" s="12"/>
      <c r="ZX199" s="12"/>
      <c r="ZY199" s="12"/>
      <c r="ZZ199" s="12"/>
      <c r="AAA199" s="12"/>
      <c r="AAB199" s="12"/>
      <c r="AAC199" s="12"/>
      <c r="AAD199" s="12"/>
      <c r="AAE199" s="12"/>
      <c r="AAF199" s="12"/>
      <c r="AAG199" s="12"/>
      <c r="AAH199" s="12"/>
      <c r="AAI199" s="12"/>
      <c r="AAJ199" s="12"/>
      <c r="AAK199" s="12"/>
      <c r="AAL199" s="12"/>
      <c r="AAM199" s="12"/>
      <c r="AAN199" s="12"/>
      <c r="AAO199" s="12"/>
      <c r="AAP199" s="12"/>
      <c r="AAQ199" s="12"/>
      <c r="AAR199" s="12"/>
      <c r="AAS199" s="12"/>
      <c r="AAT199" s="12"/>
      <c r="AAU199" s="12"/>
      <c r="AAV199" s="12"/>
      <c r="AAW199" s="12"/>
      <c r="AAX199" s="12"/>
      <c r="AAY199" s="12"/>
      <c r="AAZ199" s="12"/>
      <c r="ABA199" s="12"/>
      <c r="ABB199" s="12"/>
      <c r="ABC199" s="12"/>
      <c r="ABD199" s="12"/>
      <c r="ABE199" s="12"/>
      <c r="ABF199" s="12"/>
      <c r="ABG199" s="12"/>
      <c r="ABH199" s="12"/>
      <c r="ABI199" s="12"/>
      <c r="ABJ199" s="12"/>
      <c r="ABK199" s="12"/>
      <c r="ABL199" s="12"/>
      <c r="ABM199" s="12"/>
      <c r="ABN199" s="12"/>
      <c r="ABO199" s="12"/>
      <c r="ABP199" s="12"/>
      <c r="ABQ199" s="12"/>
      <c r="ABR199" s="12"/>
      <c r="ABS199" s="12"/>
      <c r="ABT199" s="12"/>
      <c r="ABU199" s="12"/>
      <c r="ABV199" s="12"/>
      <c r="ABW199" s="12"/>
      <c r="ABX199" s="12"/>
      <c r="ABY199" s="12"/>
      <c r="ABZ199" s="12"/>
      <c r="ACA199" s="12"/>
      <c r="ACB199" s="12"/>
      <c r="ACC199" s="12"/>
      <c r="ACD199" s="12"/>
      <c r="ACE199" s="12"/>
      <c r="ACF199" s="12"/>
      <c r="ACG199" s="12"/>
      <c r="ACH199" s="12"/>
      <c r="ACI199" s="12"/>
      <c r="ACJ199" s="12"/>
      <c r="ACK199" s="12"/>
      <c r="ACL199" s="12"/>
      <c r="ACM199" s="12"/>
      <c r="ACN199" s="12"/>
      <c r="ACO199" s="12"/>
      <c r="ACP199" s="12"/>
      <c r="ACQ199" s="12"/>
      <c r="ACR199" s="12"/>
      <c r="ACS199" s="12"/>
      <c r="ACT199" s="12"/>
      <c r="ACU199" s="12"/>
      <c r="ACV199" s="12"/>
      <c r="ACW199" s="12"/>
      <c r="ACX199" s="12"/>
      <c r="ACY199" s="12"/>
      <c r="ACZ199" s="12"/>
      <c r="ADA199" s="12"/>
      <c r="ADB199" s="12"/>
      <c r="ADC199" s="12"/>
      <c r="ADD199" s="12"/>
      <c r="ADE199" s="12"/>
      <c r="ADF199" s="12"/>
      <c r="ADG199" s="12"/>
      <c r="ADH199" s="12"/>
      <c r="ADI199" s="12"/>
      <c r="ADJ199" s="12"/>
      <c r="ADK199" s="12"/>
      <c r="ADL199" s="12"/>
      <c r="ADM199" s="12"/>
      <c r="ADN199" s="12"/>
      <c r="ADO199" s="12"/>
      <c r="ADP199" s="12"/>
      <c r="ADQ199" s="12"/>
      <c r="ADR199" s="12"/>
      <c r="ADS199" s="12"/>
      <c r="ADT199" s="12"/>
      <c r="ADU199" s="12"/>
      <c r="ADV199" s="12"/>
      <c r="ADW199" s="12"/>
      <c r="ADX199" s="12"/>
      <c r="ADY199" s="12"/>
      <c r="ADZ199" s="12"/>
      <c r="AEA199" s="12"/>
      <c r="AEB199" s="12"/>
      <c r="AEC199" s="12"/>
      <c r="AED199" s="12"/>
      <c r="AEE199" s="12"/>
      <c r="AEF199" s="12"/>
      <c r="AEG199" s="12"/>
      <c r="AEH199" s="12"/>
      <c r="AEI199" s="12"/>
      <c r="AEJ199" s="12"/>
      <c r="AEK199" s="12"/>
      <c r="AEL199" s="12"/>
      <c r="AEM199" s="12"/>
      <c r="AEN199" s="12"/>
      <c r="AEO199" s="12"/>
      <c r="AEP199" s="12"/>
      <c r="AEQ199" s="12"/>
      <c r="AER199" s="12"/>
      <c r="AES199" s="12"/>
      <c r="AET199" s="12"/>
      <c r="AEU199" s="12"/>
      <c r="AEV199" s="12"/>
      <c r="AEW199" s="12"/>
      <c r="AEX199" s="12"/>
      <c r="AEY199" s="12"/>
      <c r="AEZ199" s="12"/>
      <c r="AFA199" s="12"/>
      <c r="AFB199" s="12"/>
      <c r="AFC199" s="12"/>
      <c r="AFD199" s="12"/>
      <c r="AFE199" s="12"/>
      <c r="AFF199" s="12"/>
      <c r="AFG199" s="12"/>
      <c r="AFH199" s="12"/>
      <c r="AFI199" s="12"/>
      <c r="AFJ199" s="12"/>
      <c r="AFK199" s="12"/>
      <c r="AFL199" s="12"/>
      <c r="AFM199" s="12"/>
      <c r="AFN199" s="12"/>
      <c r="AFO199" s="12"/>
      <c r="AFP199" s="12"/>
      <c r="AFQ199" s="12"/>
      <c r="AFR199" s="12"/>
      <c r="AFS199" s="12"/>
      <c r="AFT199" s="12"/>
      <c r="AFU199" s="12"/>
      <c r="AFV199" s="12"/>
      <c r="AFW199" s="12"/>
      <c r="AFX199" s="12"/>
      <c r="AFY199" s="12"/>
      <c r="AFZ199" s="12"/>
      <c r="AGA199" s="12"/>
      <c r="AGB199" s="12"/>
      <c r="AGC199" s="12"/>
      <c r="AGD199" s="12"/>
      <c r="AGE199" s="12"/>
      <c r="AGF199" s="12"/>
      <c r="AGG199" s="12"/>
      <c r="AGH199" s="12"/>
      <c r="AGI199" s="12"/>
      <c r="AGJ199" s="12"/>
      <c r="AGK199" s="12"/>
      <c r="AGL199" s="12"/>
      <c r="AGM199" s="12"/>
      <c r="AGN199" s="12"/>
      <c r="AGO199" s="12"/>
      <c r="AGP199" s="12"/>
      <c r="AGQ199" s="12"/>
      <c r="AGR199" s="12"/>
      <c r="AGS199" s="12"/>
      <c r="AGT199" s="12"/>
      <c r="AGU199" s="12"/>
      <c r="AGV199" s="12"/>
      <c r="AGW199" s="12"/>
      <c r="AGX199" s="12"/>
      <c r="AGY199" s="12"/>
      <c r="AGZ199" s="12"/>
      <c r="AHA199" s="12"/>
      <c r="AHB199" s="12"/>
      <c r="AHC199" s="12"/>
      <c r="AHD199" s="12"/>
      <c r="AHE199" s="12"/>
      <c r="AHF199" s="12"/>
      <c r="AHG199" s="12"/>
      <c r="AHH199" s="12"/>
      <c r="AHI199" s="12"/>
      <c r="AHJ199" s="12"/>
      <c r="AHK199" s="12"/>
      <c r="AHL199" s="12"/>
      <c r="AHM199" s="12"/>
      <c r="AHN199" s="12"/>
      <c r="AHO199" s="12"/>
      <c r="AHP199" s="12"/>
      <c r="AHQ199" s="12"/>
      <c r="AHR199" s="12"/>
      <c r="AHS199" s="12"/>
      <c r="AHT199" s="12"/>
      <c r="AHU199" s="12"/>
      <c r="AHV199" s="12"/>
      <c r="AHW199" s="12"/>
      <c r="AHX199" s="12"/>
      <c r="AHY199" s="12"/>
      <c r="AHZ199" s="12"/>
      <c r="AIA199" s="12"/>
      <c r="AIB199" s="12"/>
      <c r="AIC199" s="12"/>
      <c r="AID199" s="12"/>
      <c r="AIE199" s="12"/>
      <c r="AIF199" s="12"/>
      <c r="AIG199" s="12"/>
      <c r="AIH199" s="12"/>
      <c r="AII199" s="12"/>
      <c r="AIJ199" s="12"/>
      <c r="AIK199" s="12"/>
      <c r="AIL199" s="12"/>
      <c r="AIM199" s="12"/>
      <c r="AIN199" s="12"/>
      <c r="AIO199" s="12"/>
      <c r="AIP199" s="12"/>
      <c r="AIQ199" s="12"/>
      <c r="AIR199" s="12"/>
      <c r="AIS199" s="12"/>
      <c r="AIT199" s="12"/>
      <c r="AIU199" s="12"/>
      <c r="AIV199" s="12"/>
      <c r="AIW199" s="12"/>
      <c r="AIX199" s="12"/>
      <c r="AIY199" s="12"/>
      <c r="AIZ199" s="12"/>
      <c r="AJA199" s="12"/>
      <c r="AJB199" s="12"/>
      <c r="AJC199" s="12"/>
      <c r="AJD199" s="12"/>
      <c r="AJE199" s="12"/>
      <c r="AJF199" s="12"/>
      <c r="AJG199" s="12"/>
      <c r="AJH199" s="12"/>
      <c r="AJI199" s="12"/>
      <c r="AJJ199" s="12"/>
      <c r="AJK199" s="12"/>
      <c r="AJL199" s="12"/>
      <c r="AJM199" s="12"/>
      <c r="AJN199" s="12"/>
      <c r="AJO199" s="12"/>
      <c r="AJP199" s="12"/>
      <c r="AJQ199" s="12"/>
      <c r="AJR199" s="12"/>
      <c r="AJS199" s="12"/>
      <c r="AJT199" s="12"/>
      <c r="AJU199" s="12"/>
      <c r="AJV199" s="12"/>
      <c r="AJW199" s="12"/>
      <c r="AJX199" s="12"/>
      <c r="AJY199" s="12"/>
      <c r="AJZ199" s="12"/>
      <c r="AKA199" s="12"/>
      <c r="AKB199" s="12"/>
      <c r="AKC199" s="12"/>
      <c r="AKD199" s="12"/>
      <c r="AKE199" s="12"/>
      <c r="AKF199" s="12"/>
      <c r="AKG199" s="12"/>
      <c r="AKH199" s="12"/>
    </row>
    <row r="200" spans="1:970" x14ac:dyDescent="0.2">
      <c r="A200" s="18">
        <v>10</v>
      </c>
      <c r="B200" s="7">
        <v>199</v>
      </c>
      <c r="C200" s="7">
        <v>1037467</v>
      </c>
      <c r="D200" s="7">
        <v>19699</v>
      </c>
      <c r="E200" s="7">
        <v>32929</v>
      </c>
      <c r="F200" s="7">
        <v>12349</v>
      </c>
      <c r="G200" s="7"/>
      <c r="H200" s="7"/>
      <c r="I200" s="7"/>
      <c r="J200" s="7"/>
      <c r="K200" s="7"/>
      <c r="L200" s="7"/>
      <c r="M200" s="14">
        <v>579</v>
      </c>
      <c r="N200" s="7">
        <v>45857</v>
      </c>
      <c r="O200" s="7">
        <v>4</v>
      </c>
      <c r="P200" s="9">
        <v>11464.25</v>
      </c>
      <c r="Q200" s="18">
        <v>8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>
        <v>2</v>
      </c>
      <c r="AC200" s="18">
        <v>10</v>
      </c>
    </row>
    <row r="201" spans="1:970" x14ac:dyDescent="0.2">
      <c r="A201" s="18">
        <v>9</v>
      </c>
      <c r="B201" s="7">
        <v>200</v>
      </c>
      <c r="C201" s="7">
        <v>1027471</v>
      </c>
      <c r="D201" s="7">
        <v>19656</v>
      </c>
      <c r="E201" s="7">
        <v>44773</v>
      </c>
      <c r="F201" s="7">
        <v>0</v>
      </c>
      <c r="G201" s="7"/>
      <c r="H201" s="7"/>
      <c r="I201" s="7"/>
      <c r="J201" s="7"/>
      <c r="K201" s="7"/>
      <c r="L201" s="7"/>
      <c r="M201" s="14">
        <v>2523</v>
      </c>
      <c r="N201" s="7">
        <v>47296</v>
      </c>
      <c r="O201" s="7">
        <v>4</v>
      </c>
      <c r="P201" s="9">
        <v>11824</v>
      </c>
      <c r="Q201" s="18">
        <v>7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>
        <v>2</v>
      </c>
      <c r="AC201" s="18">
        <v>9</v>
      </c>
    </row>
    <row r="202" spans="1:970" x14ac:dyDescent="0.2">
      <c r="A202" s="18">
        <v>7</v>
      </c>
      <c r="B202" s="7">
        <v>201</v>
      </c>
      <c r="C202" s="7">
        <v>1006163</v>
      </c>
      <c r="D202" s="7">
        <v>19469</v>
      </c>
      <c r="E202" s="7">
        <v>0</v>
      </c>
      <c r="F202" s="7">
        <v>58671</v>
      </c>
      <c r="G202" s="7"/>
      <c r="H202" s="7"/>
      <c r="I202" s="7"/>
      <c r="J202" s="7"/>
      <c r="K202" s="7">
        <v>20987</v>
      </c>
      <c r="L202" s="7"/>
      <c r="M202" s="7"/>
      <c r="N202" s="7">
        <v>79658</v>
      </c>
      <c r="O202" s="7">
        <v>3</v>
      </c>
      <c r="P202" s="9">
        <v>26552.666666666668</v>
      </c>
      <c r="Q202" s="18">
        <v>0</v>
      </c>
      <c r="R202" s="7"/>
      <c r="S202" s="7"/>
      <c r="T202" s="7"/>
      <c r="U202" s="7"/>
      <c r="V202" s="7"/>
      <c r="W202" s="7"/>
      <c r="X202" s="7"/>
      <c r="Y202" s="7">
        <v>5</v>
      </c>
      <c r="Z202" s="7"/>
      <c r="AA202" s="7"/>
      <c r="AB202" s="7">
        <v>2</v>
      </c>
      <c r="AC202" s="18">
        <v>7</v>
      </c>
    </row>
    <row r="203" spans="1:970" x14ac:dyDescent="0.2">
      <c r="A203" s="18">
        <v>5</v>
      </c>
      <c r="B203" s="7">
        <v>202</v>
      </c>
      <c r="C203" s="11">
        <v>1043115</v>
      </c>
      <c r="D203" s="11">
        <v>20252</v>
      </c>
      <c r="E203" s="7" t="s">
        <v>75</v>
      </c>
      <c r="F203" s="11">
        <v>50896</v>
      </c>
      <c r="G203" s="11"/>
      <c r="H203" s="11"/>
      <c r="I203" s="11"/>
      <c r="J203" s="11"/>
      <c r="K203" s="11"/>
      <c r="L203" s="11"/>
      <c r="M203" s="15">
        <v>1286</v>
      </c>
      <c r="N203" s="7">
        <v>52182</v>
      </c>
      <c r="O203" s="11">
        <v>4</v>
      </c>
      <c r="P203" s="9">
        <v>13045.5</v>
      </c>
      <c r="Q203" s="18">
        <v>0</v>
      </c>
      <c r="R203" s="11"/>
      <c r="S203" s="11">
        <v>1</v>
      </c>
      <c r="T203" s="11"/>
      <c r="U203" s="11">
        <v>2</v>
      </c>
      <c r="V203" s="11"/>
      <c r="W203" s="11"/>
      <c r="X203" s="11"/>
      <c r="Y203" s="11"/>
      <c r="Z203" s="11"/>
      <c r="AA203" s="11"/>
      <c r="AB203" s="11">
        <v>2</v>
      </c>
      <c r="AC203" s="18">
        <v>5</v>
      </c>
    </row>
    <row r="204" spans="1:970" x14ac:dyDescent="0.2">
      <c r="A204" s="18">
        <v>3</v>
      </c>
      <c r="B204" s="7">
        <v>203</v>
      </c>
      <c r="C204" s="7">
        <v>1296439</v>
      </c>
      <c r="D204" s="7">
        <v>18494</v>
      </c>
      <c r="E204" s="7" t="s">
        <v>75</v>
      </c>
      <c r="F204" s="7">
        <v>34071</v>
      </c>
      <c r="G204" s="7"/>
      <c r="H204" s="7"/>
      <c r="I204" s="7"/>
      <c r="J204" s="7"/>
      <c r="K204" s="7"/>
      <c r="L204" s="7"/>
      <c r="M204" s="14">
        <v>3203</v>
      </c>
      <c r="N204" s="7">
        <v>37274</v>
      </c>
      <c r="O204" s="7">
        <v>3</v>
      </c>
      <c r="P204" s="9">
        <v>12424.666666666666</v>
      </c>
      <c r="Q204" s="18">
        <v>0</v>
      </c>
      <c r="R204" s="7"/>
      <c r="S204" s="7">
        <v>1</v>
      </c>
      <c r="T204" s="7"/>
      <c r="U204" s="7"/>
      <c r="V204" s="7"/>
      <c r="W204" s="7"/>
      <c r="X204" s="7"/>
      <c r="Y204" s="7"/>
      <c r="Z204" s="7"/>
      <c r="AA204" s="7"/>
      <c r="AB204" s="7">
        <v>2</v>
      </c>
      <c r="AC204" s="18">
        <v>3</v>
      </c>
    </row>
    <row r="205" spans="1:970" x14ac:dyDescent="0.2">
      <c r="A205" s="18">
        <v>2</v>
      </c>
      <c r="B205" s="7">
        <v>204</v>
      </c>
      <c r="C205" s="7">
        <v>959367</v>
      </c>
      <c r="D205" s="7">
        <v>17423</v>
      </c>
      <c r="E205" s="7">
        <v>33124</v>
      </c>
      <c r="F205" s="7">
        <v>18584</v>
      </c>
      <c r="G205" s="7"/>
      <c r="H205" s="7"/>
      <c r="I205" s="7"/>
      <c r="J205" s="7"/>
      <c r="K205" s="7"/>
      <c r="L205" s="7"/>
      <c r="M205" s="14">
        <v>386</v>
      </c>
      <c r="N205" s="7">
        <v>52094</v>
      </c>
      <c r="O205" s="7">
        <v>4</v>
      </c>
      <c r="P205" s="9">
        <v>13023.5</v>
      </c>
      <c r="Q205" s="18">
        <v>0</v>
      </c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>
        <v>2</v>
      </c>
      <c r="AC205" s="18">
        <v>2</v>
      </c>
    </row>
    <row r="206" spans="1:970" x14ac:dyDescent="0.2">
      <c r="A206" s="18">
        <v>2</v>
      </c>
      <c r="B206" s="7">
        <v>205</v>
      </c>
      <c r="C206" s="7">
        <v>1036376</v>
      </c>
      <c r="D206" s="7">
        <v>19836</v>
      </c>
      <c r="E206" s="7">
        <v>1547</v>
      </c>
      <c r="F206" s="7">
        <v>43300</v>
      </c>
      <c r="G206" s="7"/>
      <c r="H206" s="7"/>
      <c r="I206" s="7"/>
      <c r="J206" s="7"/>
      <c r="K206" s="7">
        <v>7796</v>
      </c>
      <c r="L206" s="7">
        <v>1344</v>
      </c>
      <c r="M206" s="7"/>
      <c r="N206" s="7">
        <v>53987</v>
      </c>
      <c r="O206" s="7">
        <v>4</v>
      </c>
      <c r="P206" s="9">
        <v>13496.75</v>
      </c>
      <c r="Q206" s="18">
        <v>0</v>
      </c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>
        <v>2</v>
      </c>
      <c r="AC206" s="18">
        <v>2</v>
      </c>
    </row>
    <row r="207" spans="1:970" x14ac:dyDescent="0.2">
      <c r="A207" s="18">
        <v>2</v>
      </c>
      <c r="B207" s="7">
        <v>206</v>
      </c>
      <c r="C207" s="7">
        <v>1048945</v>
      </c>
      <c r="D207" s="7">
        <v>20033</v>
      </c>
      <c r="E207" s="7">
        <v>16601</v>
      </c>
      <c r="F207" s="7">
        <v>35490</v>
      </c>
      <c r="G207" s="7"/>
      <c r="H207" s="7"/>
      <c r="I207" s="7"/>
      <c r="J207" s="7"/>
      <c r="K207" s="7"/>
      <c r="L207" s="7"/>
      <c r="M207" s="7"/>
      <c r="N207" s="7">
        <v>52091</v>
      </c>
      <c r="O207" s="7">
        <v>3</v>
      </c>
      <c r="P207" s="9">
        <v>17363.666666666668</v>
      </c>
      <c r="Q207" s="18">
        <v>0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>
        <v>2</v>
      </c>
      <c r="AC207" s="18">
        <v>2</v>
      </c>
    </row>
    <row r="208" spans="1:970" x14ac:dyDescent="0.2">
      <c r="A208" s="18">
        <v>1</v>
      </c>
      <c r="B208" s="7">
        <v>207</v>
      </c>
      <c r="C208" s="7">
        <v>1046761</v>
      </c>
      <c r="D208" s="7">
        <v>20065</v>
      </c>
      <c r="E208" s="7">
        <v>27898</v>
      </c>
      <c r="F208" s="7">
        <v>17399</v>
      </c>
      <c r="G208" s="7"/>
      <c r="H208" s="7"/>
      <c r="I208" s="7"/>
      <c r="J208" s="7"/>
      <c r="K208" s="7"/>
      <c r="L208" s="7"/>
      <c r="M208" s="7"/>
      <c r="N208" s="7">
        <v>45297</v>
      </c>
      <c r="O208" s="7">
        <v>3</v>
      </c>
      <c r="P208" s="9">
        <v>15099</v>
      </c>
      <c r="Q208" s="18">
        <v>0</v>
      </c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>
        <v>1</v>
      </c>
      <c r="AC208" s="18">
        <v>1</v>
      </c>
    </row>
  </sheetData>
  <sortState ref="A1:AKY208">
    <sortCondition descending="1" ref="A1:A208"/>
    <sortCondition ref="P1:P208"/>
  </sortState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workbookViewId="0">
      <selection activeCell="AA9" sqref="AA9"/>
    </sheetView>
  </sheetViews>
  <sheetFormatPr defaultRowHeight="12.75" x14ac:dyDescent="0.2"/>
  <cols>
    <col min="1" max="1" width="25.140625" bestFit="1" customWidth="1"/>
    <col min="2" max="2" width="4.5703125" bestFit="1" customWidth="1"/>
    <col min="3" max="3" width="10.28515625" bestFit="1" customWidth="1"/>
    <col min="4" max="4" width="6" bestFit="1" customWidth="1"/>
    <col min="5" max="5" width="14.140625" bestFit="1" customWidth="1"/>
    <col min="6" max="6" width="14.28515625" bestFit="1" customWidth="1"/>
    <col min="7" max="7" width="11.7109375" bestFit="1" customWidth="1"/>
    <col min="8" max="9" width="10.7109375" bestFit="1" customWidth="1"/>
    <col min="10" max="10" width="8.42578125" bestFit="1" customWidth="1"/>
    <col min="11" max="11" width="12.5703125" customWidth="1"/>
    <col min="13" max="13" width="11.42578125" customWidth="1"/>
    <col min="14" max="14" width="8.7109375" bestFit="1" customWidth="1"/>
    <col min="15" max="15" width="6.28515625" bestFit="1" customWidth="1"/>
    <col min="16" max="16" width="10.5703125" bestFit="1" customWidth="1"/>
    <col min="17" max="17" width="14.28515625" bestFit="1" customWidth="1"/>
    <col min="18" max="18" width="9.42578125" bestFit="1" customWidth="1"/>
    <col min="19" max="19" width="9.140625" bestFit="1" customWidth="1"/>
    <col min="20" max="20" width="10.5703125" customWidth="1"/>
    <col min="21" max="21" width="10.28515625" bestFit="1" customWidth="1"/>
    <col min="22" max="22" width="9" bestFit="1" customWidth="1"/>
    <col min="23" max="23" width="9.7109375" bestFit="1" customWidth="1"/>
    <col min="24" max="24" width="8.42578125" bestFit="1" customWidth="1"/>
    <col min="25" max="25" width="14.7109375" bestFit="1" customWidth="1"/>
    <col min="26" max="26" width="7.5703125" bestFit="1" customWidth="1"/>
    <col min="27" max="27" width="14.7109375" bestFit="1" customWidth="1"/>
    <col min="28" max="28" width="10.85546875" bestFit="1" customWidth="1"/>
    <col min="29" max="29" width="25.140625" bestFit="1" customWidth="1"/>
  </cols>
  <sheetData>
    <row r="1" spans="1:30" s="1" customFormat="1" ht="76.5" x14ac:dyDescent="0.2">
      <c r="A1" s="25" t="s">
        <v>64</v>
      </c>
      <c r="B1" s="17" t="s">
        <v>46</v>
      </c>
      <c r="C1" s="17" t="s">
        <v>47</v>
      </c>
      <c r="D1" s="17" t="s">
        <v>48</v>
      </c>
      <c r="E1" s="3" t="s">
        <v>70</v>
      </c>
      <c r="F1" s="4" t="s">
        <v>71</v>
      </c>
      <c r="G1" s="5" t="s">
        <v>72</v>
      </c>
      <c r="H1" s="6" t="s">
        <v>73</v>
      </c>
      <c r="I1" s="6" t="s">
        <v>74</v>
      </c>
      <c r="J1" s="24" t="s">
        <v>49</v>
      </c>
      <c r="K1" s="25" t="s">
        <v>50</v>
      </c>
      <c r="L1" s="25" t="s">
        <v>51</v>
      </c>
      <c r="M1" s="26" t="s">
        <v>52</v>
      </c>
      <c r="N1" s="24" t="s">
        <v>53</v>
      </c>
      <c r="O1" s="24" t="s">
        <v>54</v>
      </c>
      <c r="P1" s="27" t="s">
        <v>55</v>
      </c>
      <c r="Q1" s="27" t="s">
        <v>66</v>
      </c>
      <c r="R1" s="28" t="s">
        <v>56</v>
      </c>
      <c r="S1" s="28" t="s">
        <v>57</v>
      </c>
      <c r="T1" s="29" t="s">
        <v>58</v>
      </c>
      <c r="U1" s="29" t="s">
        <v>59</v>
      </c>
      <c r="V1" s="29" t="s">
        <v>68</v>
      </c>
      <c r="W1" s="29" t="s">
        <v>60</v>
      </c>
      <c r="X1" s="28" t="s">
        <v>49</v>
      </c>
      <c r="Y1" s="29" t="s">
        <v>79</v>
      </c>
      <c r="Z1" s="29" t="s">
        <v>62</v>
      </c>
      <c r="AA1" s="28" t="s">
        <v>65</v>
      </c>
      <c r="AB1" s="28" t="s">
        <v>63</v>
      </c>
      <c r="AC1" s="25" t="s">
        <v>64</v>
      </c>
      <c r="AD1" s="23"/>
    </row>
    <row r="2" spans="1:30" s="12" customFormat="1" x14ac:dyDescent="0.2">
      <c r="A2" s="18">
        <v>34</v>
      </c>
      <c r="B2" s="7">
        <v>1</v>
      </c>
      <c r="C2" s="7" t="s">
        <v>27</v>
      </c>
      <c r="D2" s="7">
        <v>21290</v>
      </c>
      <c r="E2" s="7" t="s">
        <v>75</v>
      </c>
      <c r="F2" s="7">
        <v>7096</v>
      </c>
      <c r="G2" s="7"/>
      <c r="H2" s="7"/>
      <c r="I2" s="7"/>
      <c r="J2" s="7"/>
      <c r="K2" s="7"/>
      <c r="L2" s="7"/>
      <c r="M2" s="7"/>
      <c r="N2" s="7">
        <v>7096</v>
      </c>
      <c r="O2" s="7">
        <v>2</v>
      </c>
      <c r="P2" s="9">
        <v>3548</v>
      </c>
      <c r="Q2" s="18">
        <v>23</v>
      </c>
      <c r="R2" s="7"/>
      <c r="S2" s="7">
        <v>1</v>
      </c>
      <c r="T2" s="7"/>
      <c r="U2" s="7"/>
      <c r="V2" s="7"/>
      <c r="W2" s="7"/>
      <c r="X2" s="7"/>
      <c r="Y2" s="7"/>
      <c r="Z2" s="7">
        <v>5</v>
      </c>
      <c r="AA2" s="7"/>
      <c r="AB2" s="7">
        <v>5</v>
      </c>
      <c r="AC2" s="18">
        <v>34</v>
      </c>
      <c r="AD2" s="22"/>
    </row>
    <row r="3" spans="1:30" s="2" customFormat="1" x14ac:dyDescent="0.2">
      <c r="A3" s="18">
        <v>32</v>
      </c>
      <c r="B3" s="7">
        <v>2</v>
      </c>
      <c r="C3" s="7" t="s">
        <v>29</v>
      </c>
      <c r="D3" s="7">
        <v>21204</v>
      </c>
      <c r="E3" s="7" t="s">
        <v>75</v>
      </c>
      <c r="F3" s="7">
        <v>22722</v>
      </c>
      <c r="G3" s="7"/>
      <c r="H3" s="7"/>
      <c r="I3" s="7"/>
      <c r="J3" s="7"/>
      <c r="K3" s="7"/>
      <c r="L3" s="7"/>
      <c r="M3" s="7"/>
      <c r="N3" s="7">
        <v>22722</v>
      </c>
      <c r="O3" s="7">
        <v>4</v>
      </c>
      <c r="P3" s="9">
        <v>5680.5</v>
      </c>
      <c r="Q3" s="18">
        <v>19</v>
      </c>
      <c r="R3" s="7">
        <v>8</v>
      </c>
      <c r="S3" s="7"/>
      <c r="T3" s="7"/>
      <c r="U3" s="7"/>
      <c r="V3" s="7"/>
      <c r="W3" s="7"/>
      <c r="X3" s="7"/>
      <c r="Y3" s="7"/>
      <c r="Z3" s="7"/>
      <c r="AA3" s="7"/>
      <c r="AB3" s="7">
        <v>5</v>
      </c>
      <c r="AC3" s="18">
        <v>32</v>
      </c>
      <c r="AD3" s="22"/>
    </row>
    <row r="4" spans="1:30" s="2" customFormat="1" x14ac:dyDescent="0.2">
      <c r="A4" s="18">
        <v>31</v>
      </c>
      <c r="B4" s="7">
        <v>3</v>
      </c>
      <c r="C4" s="7" t="s">
        <v>35</v>
      </c>
      <c r="D4" s="7">
        <v>20155</v>
      </c>
      <c r="E4" s="7">
        <v>9515</v>
      </c>
      <c r="F4" s="7">
        <v>7126</v>
      </c>
      <c r="G4" s="7"/>
      <c r="H4" s="7">
        <v>0</v>
      </c>
      <c r="I4" s="7"/>
      <c r="J4" s="7"/>
      <c r="K4" s="7"/>
      <c r="L4" s="7"/>
      <c r="M4" s="7"/>
      <c r="N4" s="7">
        <v>16641</v>
      </c>
      <c r="O4" s="7">
        <v>4</v>
      </c>
      <c r="P4" s="9">
        <v>4160.25</v>
      </c>
      <c r="Q4" s="18">
        <v>22</v>
      </c>
      <c r="R4" s="7"/>
      <c r="S4" s="7"/>
      <c r="T4" s="7"/>
      <c r="U4" s="7">
        <v>2</v>
      </c>
      <c r="V4" s="7">
        <v>1</v>
      </c>
      <c r="W4" s="7">
        <v>1</v>
      </c>
      <c r="X4" s="7"/>
      <c r="Y4" s="7"/>
      <c r="Z4" s="7"/>
      <c r="AA4" s="7"/>
      <c r="AB4" s="7">
        <v>5</v>
      </c>
      <c r="AC4" s="18">
        <v>31</v>
      </c>
      <c r="AD4" s="22"/>
    </row>
    <row r="5" spans="1:30" s="2" customFormat="1" x14ac:dyDescent="0.2">
      <c r="A5" s="18">
        <v>30</v>
      </c>
      <c r="B5" s="7">
        <v>4</v>
      </c>
      <c r="C5" s="7" t="s">
        <v>44</v>
      </c>
      <c r="D5" s="7">
        <v>21263</v>
      </c>
      <c r="E5" s="7" t="s">
        <v>75</v>
      </c>
      <c r="F5" s="7">
        <v>4623</v>
      </c>
      <c r="G5" s="7"/>
      <c r="H5" s="7"/>
      <c r="I5" s="7"/>
      <c r="J5" s="7"/>
      <c r="K5" s="7"/>
      <c r="L5" s="7"/>
      <c r="M5" s="7"/>
      <c r="N5" s="7">
        <v>4623</v>
      </c>
      <c r="O5" s="7">
        <v>3</v>
      </c>
      <c r="P5" s="9">
        <v>1541</v>
      </c>
      <c r="Q5" s="18">
        <v>24</v>
      </c>
      <c r="R5" s="7"/>
      <c r="S5" s="7">
        <v>1</v>
      </c>
      <c r="T5" s="7"/>
      <c r="U5" s="7"/>
      <c r="V5" s="7"/>
      <c r="W5" s="7"/>
      <c r="X5" s="7"/>
      <c r="Y5" s="7"/>
      <c r="Z5" s="7"/>
      <c r="AA5" s="7"/>
      <c r="AB5" s="7">
        <v>5</v>
      </c>
      <c r="AC5" s="18">
        <v>30</v>
      </c>
      <c r="AD5" s="22"/>
    </row>
    <row r="6" spans="1:30" s="2" customFormat="1" x14ac:dyDescent="0.2">
      <c r="A6" s="18">
        <v>30</v>
      </c>
      <c r="B6" s="7">
        <v>5</v>
      </c>
      <c r="C6" s="7" t="s">
        <v>26</v>
      </c>
      <c r="D6" s="7">
        <v>15754</v>
      </c>
      <c r="E6" s="7" t="s">
        <v>75</v>
      </c>
      <c r="F6" s="7">
        <v>3403</v>
      </c>
      <c r="G6" s="7"/>
      <c r="H6" s="7"/>
      <c r="I6" s="7"/>
      <c r="J6" s="7"/>
      <c r="K6" s="7"/>
      <c r="L6" s="7"/>
      <c r="M6" s="7"/>
      <c r="N6" s="7">
        <v>3403</v>
      </c>
      <c r="O6" s="7">
        <v>2</v>
      </c>
      <c r="P6" s="9">
        <v>1701.5</v>
      </c>
      <c r="Q6" s="18">
        <v>24</v>
      </c>
      <c r="R6" s="7"/>
      <c r="S6" s="7">
        <v>1</v>
      </c>
      <c r="T6" s="7"/>
      <c r="U6" s="7"/>
      <c r="V6" s="7"/>
      <c r="W6" s="7"/>
      <c r="X6" s="7"/>
      <c r="Y6" s="7"/>
      <c r="Z6" s="7"/>
      <c r="AA6" s="7"/>
      <c r="AB6" s="7">
        <v>5</v>
      </c>
      <c r="AC6" s="18">
        <v>30</v>
      </c>
      <c r="AD6" s="22"/>
    </row>
    <row r="7" spans="1:30" s="12" customFormat="1" x14ac:dyDescent="0.2">
      <c r="A7" s="18">
        <v>30</v>
      </c>
      <c r="B7" s="7">
        <v>6</v>
      </c>
      <c r="C7" s="7" t="s">
        <v>4</v>
      </c>
      <c r="D7" s="7">
        <v>18454</v>
      </c>
      <c r="E7" s="7">
        <v>14977</v>
      </c>
      <c r="F7" s="7">
        <v>31</v>
      </c>
      <c r="G7" s="7"/>
      <c r="H7" s="7"/>
      <c r="I7" s="7"/>
      <c r="J7" s="7"/>
      <c r="K7" s="7"/>
      <c r="L7" s="7"/>
      <c r="M7" s="7"/>
      <c r="N7" s="7">
        <v>15008</v>
      </c>
      <c r="O7" s="7">
        <v>4</v>
      </c>
      <c r="P7" s="9">
        <v>3752</v>
      </c>
      <c r="Q7" s="18">
        <v>23</v>
      </c>
      <c r="R7" s="7"/>
      <c r="S7" s="7"/>
      <c r="T7" s="7"/>
      <c r="U7" s="7">
        <v>2</v>
      </c>
      <c r="V7" s="7"/>
      <c r="W7" s="7"/>
      <c r="X7" s="7"/>
      <c r="Y7" s="7"/>
      <c r="Z7" s="7"/>
      <c r="AA7" s="7"/>
      <c r="AB7" s="7">
        <v>5</v>
      </c>
      <c r="AC7" s="18">
        <v>30</v>
      </c>
      <c r="AD7" s="22"/>
    </row>
    <row r="8" spans="1:30" s="2" customFormat="1" x14ac:dyDescent="0.2">
      <c r="A8" s="18">
        <v>30</v>
      </c>
      <c r="B8" s="7">
        <v>7</v>
      </c>
      <c r="C8" s="7" t="s">
        <v>1</v>
      </c>
      <c r="D8" s="7">
        <v>15767</v>
      </c>
      <c r="E8" s="7">
        <v>8986</v>
      </c>
      <c r="F8" s="7">
        <v>7564</v>
      </c>
      <c r="G8" s="7"/>
      <c r="H8" s="7"/>
      <c r="I8" s="7"/>
      <c r="J8" s="7"/>
      <c r="K8" s="7"/>
      <c r="L8" s="7"/>
      <c r="M8" s="7"/>
      <c r="N8" s="7">
        <v>16550</v>
      </c>
      <c r="O8" s="7">
        <v>4</v>
      </c>
      <c r="P8" s="9">
        <v>4137.5</v>
      </c>
      <c r="Q8" s="18">
        <v>22</v>
      </c>
      <c r="R8" s="7"/>
      <c r="S8" s="7"/>
      <c r="T8" s="7"/>
      <c r="U8" s="7">
        <v>2</v>
      </c>
      <c r="V8" s="7">
        <v>1</v>
      </c>
      <c r="W8" s="7"/>
      <c r="X8" s="7"/>
      <c r="Y8" s="7"/>
      <c r="Z8" s="7"/>
      <c r="AA8" s="7"/>
      <c r="AB8" s="7">
        <v>5</v>
      </c>
      <c r="AC8" s="18">
        <v>30</v>
      </c>
      <c r="AD8" s="22"/>
    </row>
    <row r="9" spans="1:30" s="12" customFormat="1" x14ac:dyDescent="0.2">
      <c r="A9" s="18">
        <v>29</v>
      </c>
      <c r="B9" s="7">
        <v>8</v>
      </c>
      <c r="C9" s="7" t="s">
        <v>0</v>
      </c>
      <c r="D9" s="7">
        <v>18721</v>
      </c>
      <c r="E9" s="7">
        <v>12464</v>
      </c>
      <c r="F9" s="7">
        <v>122</v>
      </c>
      <c r="G9" s="7"/>
      <c r="H9" s="7"/>
      <c r="I9" s="7"/>
      <c r="J9" s="7"/>
      <c r="K9" s="7"/>
      <c r="L9" s="7"/>
      <c r="M9" s="7"/>
      <c r="N9" s="7">
        <v>12586</v>
      </c>
      <c r="O9" s="7">
        <v>4</v>
      </c>
      <c r="P9" s="9">
        <v>3146.5</v>
      </c>
      <c r="Q9" s="18">
        <v>24</v>
      </c>
      <c r="R9" s="7"/>
      <c r="S9" s="7"/>
      <c r="T9" s="7"/>
      <c r="U9" s="7"/>
      <c r="V9" s="7"/>
      <c r="W9" s="7"/>
      <c r="X9" s="7"/>
      <c r="Y9" s="7"/>
      <c r="Z9" s="7"/>
      <c r="AA9" s="7"/>
      <c r="AB9" s="7">
        <v>5</v>
      </c>
      <c r="AC9" s="18">
        <v>29</v>
      </c>
      <c r="AD9" s="22"/>
    </row>
    <row r="10" spans="1:30" s="12" customFormat="1" x14ac:dyDescent="0.2">
      <c r="A10" s="18">
        <v>29</v>
      </c>
      <c r="B10" s="7">
        <v>9</v>
      </c>
      <c r="C10" s="7" t="s">
        <v>24</v>
      </c>
      <c r="D10" s="7">
        <v>18479</v>
      </c>
      <c r="E10" s="7">
        <v>47</v>
      </c>
      <c r="F10" s="7">
        <v>12780</v>
      </c>
      <c r="G10" s="7"/>
      <c r="H10" s="7"/>
      <c r="I10" s="7"/>
      <c r="J10" s="7"/>
      <c r="K10" s="7"/>
      <c r="L10" s="7"/>
      <c r="M10" s="7"/>
      <c r="N10" s="7">
        <v>12827</v>
      </c>
      <c r="O10" s="7">
        <v>4</v>
      </c>
      <c r="P10" s="9">
        <v>3206.75</v>
      </c>
      <c r="Q10" s="18">
        <v>24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v>5</v>
      </c>
      <c r="AC10" s="18">
        <v>29</v>
      </c>
      <c r="AD10" s="22"/>
    </row>
    <row r="11" spans="1:30" s="2" customFormat="1" x14ac:dyDescent="0.2">
      <c r="A11" s="18">
        <v>29</v>
      </c>
      <c r="B11" s="7">
        <v>10</v>
      </c>
      <c r="C11" s="7" t="s">
        <v>22</v>
      </c>
      <c r="D11" s="7">
        <v>15768</v>
      </c>
      <c r="E11" s="7">
        <v>1111</v>
      </c>
      <c r="F11" s="7">
        <v>12107</v>
      </c>
      <c r="G11" s="7"/>
      <c r="H11" s="7"/>
      <c r="I11" s="7"/>
      <c r="J11" s="7"/>
      <c r="K11" s="7"/>
      <c r="L11" s="7"/>
      <c r="M11" s="7"/>
      <c r="N11" s="7">
        <v>13218</v>
      </c>
      <c r="O11" s="7">
        <v>4</v>
      </c>
      <c r="P11" s="9">
        <v>3304.5</v>
      </c>
      <c r="Q11" s="18">
        <v>24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v>5</v>
      </c>
      <c r="AC11" s="18">
        <v>29</v>
      </c>
      <c r="AD11" s="22"/>
    </row>
    <row r="12" spans="1:30" s="2" customFormat="1" x14ac:dyDescent="0.2">
      <c r="A12" s="18">
        <v>29</v>
      </c>
      <c r="B12" s="7">
        <v>11</v>
      </c>
      <c r="C12" s="7" t="s">
        <v>11</v>
      </c>
      <c r="D12" s="7">
        <v>16711</v>
      </c>
      <c r="E12" s="7">
        <v>3966</v>
      </c>
      <c r="F12" s="7">
        <v>9982</v>
      </c>
      <c r="G12" s="7"/>
      <c r="H12" s="7"/>
      <c r="I12" s="7"/>
      <c r="J12" s="7"/>
      <c r="K12" s="7"/>
      <c r="L12" s="7"/>
      <c r="M12" s="7"/>
      <c r="N12" s="7">
        <v>13948</v>
      </c>
      <c r="O12" s="7">
        <v>4</v>
      </c>
      <c r="P12" s="9">
        <v>3487</v>
      </c>
      <c r="Q12" s="18">
        <v>24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v>5</v>
      </c>
      <c r="AC12" s="18">
        <v>29</v>
      </c>
      <c r="AD12" s="22"/>
    </row>
    <row r="13" spans="1:30" s="12" customFormat="1" x14ac:dyDescent="0.2">
      <c r="A13" s="18">
        <v>29</v>
      </c>
      <c r="B13" s="7">
        <v>12</v>
      </c>
      <c r="C13" s="7" t="s">
        <v>41</v>
      </c>
      <c r="D13" s="7">
        <v>15758</v>
      </c>
      <c r="E13" s="7">
        <v>9625</v>
      </c>
      <c r="F13" s="7">
        <v>4927</v>
      </c>
      <c r="G13" s="7"/>
      <c r="H13" s="7">
        <v>1950</v>
      </c>
      <c r="I13" s="7"/>
      <c r="J13" s="7"/>
      <c r="K13" s="7"/>
      <c r="L13" s="7"/>
      <c r="M13" s="7"/>
      <c r="N13" s="7">
        <v>16502</v>
      </c>
      <c r="O13" s="7">
        <v>4</v>
      </c>
      <c r="P13" s="9">
        <v>4125.5</v>
      </c>
      <c r="Q13" s="18">
        <v>22</v>
      </c>
      <c r="R13" s="7"/>
      <c r="S13" s="7"/>
      <c r="T13" s="7"/>
      <c r="U13" s="7">
        <v>2</v>
      </c>
      <c r="V13" s="7"/>
      <c r="W13" s="7"/>
      <c r="X13" s="7"/>
      <c r="Y13" s="7"/>
      <c r="Z13" s="7"/>
      <c r="AA13" s="7"/>
      <c r="AB13" s="7">
        <v>5</v>
      </c>
      <c r="AC13" s="18">
        <v>29</v>
      </c>
      <c r="AD13" s="22"/>
    </row>
    <row r="14" spans="1:30" s="2" customFormat="1" x14ac:dyDescent="0.2">
      <c r="A14" s="18">
        <v>29</v>
      </c>
      <c r="B14" s="7">
        <v>13</v>
      </c>
      <c r="C14" s="11" t="s">
        <v>21</v>
      </c>
      <c r="D14" s="11">
        <v>18534</v>
      </c>
      <c r="E14" s="7">
        <v>8994</v>
      </c>
      <c r="F14" s="7">
        <v>8180</v>
      </c>
      <c r="G14" s="7"/>
      <c r="H14" s="7"/>
      <c r="I14" s="7"/>
      <c r="J14" s="7"/>
      <c r="K14" s="7"/>
      <c r="L14" s="7"/>
      <c r="M14" s="7"/>
      <c r="N14" s="7">
        <v>17174</v>
      </c>
      <c r="O14" s="7">
        <v>3</v>
      </c>
      <c r="P14" s="9">
        <v>5724.666666666667</v>
      </c>
      <c r="Q14" s="18">
        <v>19</v>
      </c>
      <c r="R14" s="7"/>
      <c r="S14" s="7"/>
      <c r="T14" s="7"/>
      <c r="U14" s="7"/>
      <c r="V14" s="7"/>
      <c r="W14" s="7"/>
      <c r="X14" s="7"/>
      <c r="Y14" s="7">
        <v>5</v>
      </c>
      <c r="Z14" s="7"/>
      <c r="AA14" s="7"/>
      <c r="AB14" s="7">
        <v>5</v>
      </c>
      <c r="AC14" s="18">
        <v>29</v>
      </c>
      <c r="AD14" s="22"/>
    </row>
    <row r="15" spans="1:30" s="2" customFormat="1" x14ac:dyDescent="0.2">
      <c r="A15" s="18">
        <v>29</v>
      </c>
      <c r="B15" s="7">
        <v>14</v>
      </c>
      <c r="C15" s="7" t="s">
        <v>33</v>
      </c>
      <c r="D15" s="7">
        <v>19424</v>
      </c>
      <c r="E15" s="7" t="s">
        <v>75</v>
      </c>
      <c r="F15" s="7">
        <v>12688</v>
      </c>
      <c r="G15" s="7"/>
      <c r="H15" s="7"/>
      <c r="I15" s="7"/>
      <c r="J15" s="7"/>
      <c r="K15" s="7"/>
      <c r="L15" s="7"/>
      <c r="M15" s="7"/>
      <c r="N15" s="7">
        <v>12688</v>
      </c>
      <c r="O15" s="7">
        <v>2</v>
      </c>
      <c r="P15" s="9">
        <v>6344</v>
      </c>
      <c r="Q15" s="18">
        <v>18</v>
      </c>
      <c r="R15" s="7"/>
      <c r="S15" s="7">
        <v>1</v>
      </c>
      <c r="T15" s="7"/>
      <c r="U15" s="7"/>
      <c r="V15" s="7"/>
      <c r="W15" s="7"/>
      <c r="X15" s="7"/>
      <c r="Y15" s="7">
        <v>5</v>
      </c>
      <c r="Z15" s="7"/>
      <c r="AA15" s="7"/>
      <c r="AB15" s="7">
        <v>5</v>
      </c>
      <c r="AC15" s="18">
        <v>29</v>
      </c>
      <c r="AD15" s="22"/>
    </row>
    <row r="16" spans="1:30" s="2" customFormat="1" x14ac:dyDescent="0.2">
      <c r="A16" s="18">
        <v>28</v>
      </c>
      <c r="B16" s="7">
        <v>15</v>
      </c>
      <c r="C16" s="7" t="s">
        <v>18</v>
      </c>
      <c r="D16" s="7">
        <v>14109</v>
      </c>
      <c r="E16" s="7">
        <v>3535</v>
      </c>
      <c r="F16" s="7">
        <v>0</v>
      </c>
      <c r="G16" s="7"/>
      <c r="H16" s="7"/>
      <c r="I16" s="7"/>
      <c r="J16" s="7"/>
      <c r="K16" s="7"/>
      <c r="L16" s="7"/>
      <c r="M16" s="7"/>
      <c r="N16" s="7">
        <v>3535</v>
      </c>
      <c r="O16" s="7">
        <v>1</v>
      </c>
      <c r="P16" s="9">
        <v>3535</v>
      </c>
      <c r="Q16" s="18">
        <v>23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v>5</v>
      </c>
      <c r="AC16" s="18">
        <v>28</v>
      </c>
      <c r="AD16" s="22"/>
    </row>
    <row r="17" spans="1:30" s="2" customFormat="1" x14ac:dyDescent="0.2">
      <c r="A17" s="18">
        <v>28</v>
      </c>
      <c r="B17" s="7">
        <v>16</v>
      </c>
      <c r="C17" s="7" t="s">
        <v>30</v>
      </c>
      <c r="D17" s="7">
        <v>15809</v>
      </c>
      <c r="E17" s="7">
        <v>5872</v>
      </c>
      <c r="F17" s="7">
        <v>4782</v>
      </c>
      <c r="G17" s="7"/>
      <c r="H17" s="7"/>
      <c r="I17" s="7"/>
      <c r="J17" s="7"/>
      <c r="K17" s="7"/>
      <c r="L17" s="7"/>
      <c r="M17" s="7"/>
      <c r="N17" s="7">
        <v>10654</v>
      </c>
      <c r="O17" s="7">
        <v>3</v>
      </c>
      <c r="P17" s="9">
        <v>3551.3333333333335</v>
      </c>
      <c r="Q17" s="18">
        <v>23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v>5</v>
      </c>
      <c r="AC17" s="18">
        <v>28</v>
      </c>
      <c r="AD17" s="22"/>
    </row>
    <row r="18" spans="1:30" s="12" customFormat="1" x14ac:dyDescent="0.2">
      <c r="A18" s="18">
        <v>28</v>
      </c>
      <c r="B18" s="7">
        <v>17</v>
      </c>
      <c r="C18" s="7" t="s">
        <v>19</v>
      </c>
      <c r="D18" s="7">
        <v>19342</v>
      </c>
      <c r="E18" s="7">
        <v>18797</v>
      </c>
      <c r="F18" s="7">
        <v>92</v>
      </c>
      <c r="G18" s="7"/>
      <c r="H18" s="7"/>
      <c r="I18" s="7"/>
      <c r="J18" s="7"/>
      <c r="K18" s="7"/>
      <c r="L18" s="7"/>
      <c r="M18" s="7"/>
      <c r="N18" s="7">
        <v>18889</v>
      </c>
      <c r="O18" s="7">
        <v>5</v>
      </c>
      <c r="P18" s="9">
        <v>3777.8</v>
      </c>
      <c r="Q18" s="18">
        <v>23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v>5</v>
      </c>
      <c r="AC18" s="18">
        <v>28</v>
      </c>
      <c r="AD18" s="22"/>
    </row>
    <row r="19" spans="1:30" s="2" customFormat="1" x14ac:dyDescent="0.2">
      <c r="A19" s="18">
        <v>28</v>
      </c>
      <c r="B19" s="7">
        <v>18</v>
      </c>
      <c r="C19" s="7" t="s">
        <v>32</v>
      </c>
      <c r="D19" s="7">
        <v>15806</v>
      </c>
      <c r="E19" s="7">
        <v>17342</v>
      </c>
      <c r="F19" s="7">
        <v>0</v>
      </c>
      <c r="G19" s="7"/>
      <c r="H19" s="7"/>
      <c r="I19" s="7"/>
      <c r="J19" s="7"/>
      <c r="K19" s="7"/>
      <c r="L19" s="7"/>
      <c r="M19" s="7"/>
      <c r="N19" s="7">
        <v>17342</v>
      </c>
      <c r="O19" s="7">
        <v>4</v>
      </c>
      <c r="P19" s="9">
        <v>4335.5</v>
      </c>
      <c r="Q19" s="18">
        <v>22</v>
      </c>
      <c r="R19" s="7"/>
      <c r="S19" s="7"/>
      <c r="T19" s="7"/>
      <c r="U19" s="7"/>
      <c r="V19" s="7"/>
      <c r="W19" s="7">
        <v>1</v>
      </c>
      <c r="X19" s="7"/>
      <c r="Y19" s="7"/>
      <c r="Z19" s="7"/>
      <c r="AA19" s="7"/>
      <c r="AB19" s="7">
        <v>5</v>
      </c>
      <c r="AC19" s="18">
        <v>28</v>
      </c>
      <c r="AD19" s="22"/>
    </row>
    <row r="20" spans="1:30" s="12" customFormat="1" x14ac:dyDescent="0.2">
      <c r="A20" s="18">
        <v>28</v>
      </c>
      <c r="B20" s="7">
        <v>19</v>
      </c>
      <c r="C20" s="7" t="s">
        <v>37</v>
      </c>
      <c r="D20" s="7">
        <v>21211</v>
      </c>
      <c r="E20" s="7">
        <v>8555</v>
      </c>
      <c r="F20" s="7">
        <v>15869</v>
      </c>
      <c r="G20" s="7"/>
      <c r="H20" s="7"/>
      <c r="I20" s="7"/>
      <c r="J20" s="7"/>
      <c r="K20" s="7"/>
      <c r="L20" s="7"/>
      <c r="M20" s="7"/>
      <c r="N20" s="7">
        <v>24424</v>
      </c>
      <c r="O20" s="7">
        <v>5</v>
      </c>
      <c r="P20" s="9">
        <v>4884.8</v>
      </c>
      <c r="Q20" s="18">
        <v>21</v>
      </c>
      <c r="R20" s="7"/>
      <c r="S20" s="7"/>
      <c r="T20" s="7"/>
      <c r="U20" s="7">
        <v>2</v>
      </c>
      <c r="V20" s="7"/>
      <c r="W20" s="7"/>
      <c r="X20" s="7"/>
      <c r="Y20" s="7"/>
      <c r="Z20" s="7"/>
      <c r="AA20" s="7"/>
      <c r="AB20" s="7">
        <v>5</v>
      </c>
      <c r="AC20" s="18">
        <v>28</v>
      </c>
      <c r="AD20" s="22"/>
    </row>
    <row r="21" spans="1:30" s="12" customFormat="1" x14ac:dyDescent="0.2">
      <c r="A21" s="18">
        <v>28</v>
      </c>
      <c r="B21" s="7">
        <v>20</v>
      </c>
      <c r="C21" s="11" t="s">
        <v>40</v>
      </c>
      <c r="D21" s="11">
        <v>15764</v>
      </c>
      <c r="E21" s="11">
        <v>21530</v>
      </c>
      <c r="F21" s="11">
        <v>0</v>
      </c>
      <c r="G21" s="11"/>
      <c r="H21" s="11"/>
      <c r="I21" s="11"/>
      <c r="J21" s="11"/>
      <c r="K21" s="11"/>
      <c r="L21" s="11"/>
      <c r="M21" s="11"/>
      <c r="N21" s="7">
        <v>21530</v>
      </c>
      <c r="O21" s="11">
        <v>4</v>
      </c>
      <c r="P21" s="9">
        <v>5382.5</v>
      </c>
      <c r="Q21" s="18">
        <v>20</v>
      </c>
      <c r="R21" s="11"/>
      <c r="S21" s="11"/>
      <c r="T21" s="11"/>
      <c r="U21" s="11">
        <v>2</v>
      </c>
      <c r="V21" s="11"/>
      <c r="W21" s="11">
        <v>1</v>
      </c>
      <c r="X21" s="11"/>
      <c r="Y21" s="11"/>
      <c r="Z21" s="11"/>
      <c r="AA21" s="11"/>
      <c r="AB21" s="11">
        <v>5</v>
      </c>
      <c r="AC21" s="18">
        <v>28</v>
      </c>
      <c r="AD21" s="22"/>
    </row>
    <row r="22" spans="1:30" s="2" customFormat="1" x14ac:dyDescent="0.2">
      <c r="A22" s="18">
        <v>28</v>
      </c>
      <c r="B22" s="7">
        <v>21</v>
      </c>
      <c r="C22" s="11" t="s">
        <v>43</v>
      </c>
      <c r="D22" s="11">
        <v>21202</v>
      </c>
      <c r="E22" s="11">
        <v>21530</v>
      </c>
      <c r="F22" s="11">
        <v>0</v>
      </c>
      <c r="G22" s="11"/>
      <c r="H22" s="11"/>
      <c r="I22" s="11"/>
      <c r="J22" s="11"/>
      <c r="K22" s="11"/>
      <c r="L22" s="11"/>
      <c r="M22" s="11"/>
      <c r="N22" s="7">
        <v>21530</v>
      </c>
      <c r="O22" s="11">
        <v>4</v>
      </c>
      <c r="P22" s="9">
        <v>5382.5</v>
      </c>
      <c r="Q22" s="18">
        <v>20</v>
      </c>
      <c r="R22" s="11"/>
      <c r="S22" s="11"/>
      <c r="T22" s="11"/>
      <c r="U22" s="11">
        <v>2</v>
      </c>
      <c r="V22" s="11"/>
      <c r="W22" s="11">
        <v>1</v>
      </c>
      <c r="X22" s="11"/>
      <c r="Y22" s="11"/>
      <c r="Z22" s="11"/>
      <c r="AA22" s="11"/>
      <c r="AB22" s="11">
        <v>5</v>
      </c>
      <c r="AC22" s="18">
        <v>28</v>
      </c>
      <c r="AD22" s="22"/>
    </row>
    <row r="23" spans="1:30" s="2" customFormat="1" x14ac:dyDescent="0.2">
      <c r="A23" s="18">
        <v>26</v>
      </c>
      <c r="B23" s="7">
        <v>22</v>
      </c>
      <c r="C23" s="7" t="s">
        <v>5</v>
      </c>
      <c r="D23" s="7">
        <v>18386</v>
      </c>
      <c r="E23" s="7">
        <v>9200</v>
      </c>
      <c r="F23" s="7">
        <v>4320</v>
      </c>
      <c r="G23" s="7"/>
      <c r="H23" s="7"/>
      <c r="I23" s="7"/>
      <c r="J23" s="7"/>
      <c r="K23" s="7"/>
      <c r="L23" s="7"/>
      <c r="M23" s="7"/>
      <c r="N23" s="7">
        <v>13520</v>
      </c>
      <c r="O23" s="7">
        <v>3</v>
      </c>
      <c r="P23" s="9">
        <v>4506.666666666667</v>
      </c>
      <c r="Q23" s="18">
        <v>21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>
        <v>5</v>
      </c>
      <c r="AC23" s="18">
        <v>26</v>
      </c>
      <c r="AD23" s="22"/>
    </row>
    <row r="24" spans="1:30" s="2" customFormat="1" x14ac:dyDescent="0.2">
      <c r="A24" s="18">
        <v>26</v>
      </c>
      <c r="B24" s="7">
        <v>23</v>
      </c>
      <c r="C24" s="7" t="s">
        <v>23</v>
      </c>
      <c r="D24" s="7">
        <v>18377</v>
      </c>
      <c r="E24" s="7">
        <v>17427</v>
      </c>
      <c r="F24" s="7">
        <v>6519</v>
      </c>
      <c r="G24" s="7"/>
      <c r="H24" s="7"/>
      <c r="I24" s="7"/>
      <c r="J24" s="7"/>
      <c r="K24" s="7"/>
      <c r="L24" s="7"/>
      <c r="M24" s="7"/>
      <c r="N24" s="7">
        <v>23946</v>
      </c>
      <c r="O24" s="7">
        <v>5</v>
      </c>
      <c r="P24" s="9">
        <v>4789.2</v>
      </c>
      <c r="Q24" s="18">
        <v>21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>
        <v>5</v>
      </c>
      <c r="AC24" s="18">
        <v>26</v>
      </c>
      <c r="AD24" s="22"/>
    </row>
    <row r="25" spans="1:30" s="2" customFormat="1" x14ac:dyDescent="0.2">
      <c r="A25" s="18">
        <v>26</v>
      </c>
      <c r="B25" s="7">
        <v>24</v>
      </c>
      <c r="C25" s="7" t="s">
        <v>39</v>
      </c>
      <c r="D25" s="7">
        <v>18397</v>
      </c>
      <c r="E25" s="7" t="s">
        <v>75</v>
      </c>
      <c r="F25" s="7">
        <v>15533</v>
      </c>
      <c r="G25" s="7"/>
      <c r="H25" s="7"/>
      <c r="I25" s="7"/>
      <c r="J25" s="7"/>
      <c r="K25" s="7"/>
      <c r="L25" s="7"/>
      <c r="M25" s="7"/>
      <c r="N25" s="7">
        <v>15533</v>
      </c>
      <c r="O25" s="7">
        <v>3</v>
      </c>
      <c r="P25" s="9">
        <v>5177.666666666667</v>
      </c>
      <c r="Q25" s="18">
        <v>20</v>
      </c>
      <c r="R25" s="7"/>
      <c r="S25" s="7">
        <v>1</v>
      </c>
      <c r="T25" s="7"/>
      <c r="U25" s="7"/>
      <c r="V25" s="7"/>
      <c r="W25" s="7"/>
      <c r="X25" s="7"/>
      <c r="Y25" s="7"/>
      <c r="Z25" s="7"/>
      <c r="AA25" s="7"/>
      <c r="AB25" s="7">
        <v>5</v>
      </c>
      <c r="AC25" s="18">
        <v>26</v>
      </c>
      <c r="AD25" s="22"/>
    </row>
    <row r="26" spans="1:30" s="12" customFormat="1" x14ac:dyDescent="0.2">
      <c r="A26" s="18">
        <v>25</v>
      </c>
      <c r="B26" s="7">
        <v>25</v>
      </c>
      <c r="C26" s="7" t="s">
        <v>10</v>
      </c>
      <c r="D26" s="7">
        <v>21237</v>
      </c>
      <c r="E26" s="7">
        <v>17762</v>
      </c>
      <c r="F26" s="7">
        <v>9215</v>
      </c>
      <c r="G26" s="7"/>
      <c r="H26" s="7"/>
      <c r="I26" s="7"/>
      <c r="J26" s="7"/>
      <c r="K26" s="7"/>
      <c r="L26" s="7"/>
      <c r="M26" s="7"/>
      <c r="N26" s="7">
        <v>26977</v>
      </c>
      <c r="O26" s="7">
        <v>5</v>
      </c>
      <c r="P26" s="9">
        <v>5395.4</v>
      </c>
      <c r="Q26" s="18">
        <v>20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>
        <v>5</v>
      </c>
      <c r="AC26" s="18">
        <v>25</v>
      </c>
      <c r="AD26" s="22"/>
    </row>
    <row r="27" spans="1:30" s="2" customFormat="1" x14ac:dyDescent="0.2">
      <c r="A27" s="18">
        <v>25</v>
      </c>
      <c r="B27" s="7">
        <v>26</v>
      </c>
      <c r="C27" s="11" t="s">
        <v>31</v>
      </c>
      <c r="D27" s="11">
        <v>18901</v>
      </c>
      <c r="E27" s="7" t="s">
        <v>75</v>
      </c>
      <c r="F27" s="11">
        <v>10490</v>
      </c>
      <c r="G27" s="13">
        <v>11076</v>
      </c>
      <c r="H27" s="11"/>
      <c r="I27" s="11"/>
      <c r="J27" s="11"/>
      <c r="K27" s="11"/>
      <c r="L27" s="11"/>
      <c r="M27" s="11"/>
      <c r="N27" s="7">
        <v>21566</v>
      </c>
      <c r="O27" s="11">
        <v>3</v>
      </c>
      <c r="P27" s="9">
        <v>7188.666666666667</v>
      </c>
      <c r="Q27" s="18">
        <v>16</v>
      </c>
      <c r="R27" s="11"/>
      <c r="S27" s="11">
        <v>1</v>
      </c>
      <c r="T27" s="11"/>
      <c r="U27" s="11">
        <v>2</v>
      </c>
      <c r="V27" s="11"/>
      <c r="W27" s="11">
        <v>1</v>
      </c>
      <c r="X27" s="11"/>
      <c r="Y27" s="11"/>
      <c r="Z27" s="11"/>
      <c r="AA27" s="11"/>
      <c r="AB27" s="11">
        <v>5</v>
      </c>
      <c r="AC27" s="18">
        <v>25</v>
      </c>
      <c r="AD27" s="22"/>
    </row>
    <row r="28" spans="1:30" s="2" customFormat="1" x14ac:dyDescent="0.2">
      <c r="A28" s="18">
        <v>24</v>
      </c>
      <c r="B28" s="7">
        <v>27</v>
      </c>
      <c r="C28" s="7" t="s">
        <v>38</v>
      </c>
      <c r="D28" s="7">
        <v>15710</v>
      </c>
      <c r="E28" s="7">
        <v>23038</v>
      </c>
      <c r="F28" s="7">
        <v>2</v>
      </c>
      <c r="G28" s="7"/>
      <c r="H28" s="7"/>
      <c r="I28" s="7"/>
      <c r="J28" s="7"/>
      <c r="K28" s="7"/>
      <c r="L28" s="7"/>
      <c r="M28" s="7"/>
      <c r="N28" s="7">
        <v>23040</v>
      </c>
      <c r="O28" s="7">
        <v>4</v>
      </c>
      <c r="P28" s="9">
        <v>5760</v>
      </c>
      <c r="Q28" s="18">
        <v>19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>
        <v>5</v>
      </c>
      <c r="AC28" s="18">
        <v>24</v>
      </c>
      <c r="AD28" s="22"/>
    </row>
    <row r="29" spans="1:30" s="2" customFormat="1" x14ac:dyDescent="0.2">
      <c r="A29" s="18">
        <v>23</v>
      </c>
      <c r="B29" s="7">
        <v>28</v>
      </c>
      <c r="C29" s="7" t="s">
        <v>36</v>
      </c>
      <c r="D29" s="7">
        <v>18367</v>
      </c>
      <c r="E29" s="7">
        <v>18233</v>
      </c>
      <c r="F29" s="7">
        <v>7684</v>
      </c>
      <c r="G29" s="7"/>
      <c r="H29" s="7"/>
      <c r="I29" s="7"/>
      <c r="J29" s="7"/>
      <c r="K29" s="7"/>
      <c r="L29" s="7"/>
      <c r="M29" s="7"/>
      <c r="N29" s="7">
        <v>25917</v>
      </c>
      <c r="O29" s="7">
        <v>4</v>
      </c>
      <c r="P29" s="9">
        <v>6479.25</v>
      </c>
      <c r="Q29" s="18">
        <v>18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>
        <v>5</v>
      </c>
      <c r="AC29" s="18">
        <v>23</v>
      </c>
      <c r="AD29" s="22"/>
    </row>
    <row r="30" spans="1:30" s="2" customFormat="1" x14ac:dyDescent="0.2">
      <c r="A30" s="18">
        <v>23</v>
      </c>
      <c r="B30" s="7">
        <v>29</v>
      </c>
      <c r="C30" s="7" t="s">
        <v>15</v>
      </c>
      <c r="D30" s="7">
        <v>15773</v>
      </c>
      <c r="E30" s="7">
        <v>19895</v>
      </c>
      <c r="F30" s="7">
        <v>6334</v>
      </c>
      <c r="G30" s="7"/>
      <c r="H30" s="7"/>
      <c r="I30" s="7"/>
      <c r="J30" s="7"/>
      <c r="K30" s="7"/>
      <c r="L30" s="7"/>
      <c r="M30" s="7"/>
      <c r="N30" s="7">
        <v>26229</v>
      </c>
      <c r="O30" s="7">
        <v>4</v>
      </c>
      <c r="P30" s="9">
        <v>6557.25</v>
      </c>
      <c r="Q30" s="18">
        <v>17</v>
      </c>
      <c r="R30" s="7"/>
      <c r="S30" s="7"/>
      <c r="T30" s="7"/>
      <c r="U30" s="7"/>
      <c r="V30" s="7"/>
      <c r="W30" s="7">
        <v>1</v>
      </c>
      <c r="X30" s="7"/>
      <c r="Y30" s="7"/>
      <c r="Z30" s="7"/>
      <c r="AA30" s="7"/>
      <c r="AB30" s="7">
        <v>5</v>
      </c>
      <c r="AC30" s="18">
        <v>23</v>
      </c>
      <c r="AD30" s="22"/>
    </row>
    <row r="31" spans="1:30" s="2" customFormat="1" x14ac:dyDescent="0.2">
      <c r="A31" s="18">
        <v>21</v>
      </c>
      <c r="B31" s="7">
        <v>30</v>
      </c>
      <c r="C31" s="7" t="s">
        <v>2</v>
      </c>
      <c r="D31" s="7">
        <v>19339</v>
      </c>
      <c r="E31" s="7">
        <v>7555</v>
      </c>
      <c r="F31" s="7" t="s">
        <v>75</v>
      </c>
      <c r="G31" s="7"/>
      <c r="H31" s="7"/>
      <c r="I31" s="7"/>
      <c r="J31" s="7"/>
      <c r="K31" s="7"/>
      <c r="L31" s="7"/>
      <c r="M31" s="7"/>
      <c r="N31" s="7">
        <v>7555</v>
      </c>
      <c r="O31" s="7">
        <v>1</v>
      </c>
      <c r="P31" s="9">
        <v>7555</v>
      </c>
      <c r="Q31" s="18">
        <v>15</v>
      </c>
      <c r="R31" s="7"/>
      <c r="S31" s="7">
        <v>1</v>
      </c>
      <c r="T31" s="7"/>
      <c r="U31" s="7"/>
      <c r="V31" s="7"/>
      <c r="W31" s="7"/>
      <c r="X31" s="7"/>
      <c r="Y31" s="7"/>
      <c r="Z31" s="7"/>
      <c r="AA31" s="7"/>
      <c r="AB31" s="7">
        <v>5</v>
      </c>
      <c r="AC31" s="18">
        <v>21</v>
      </c>
      <c r="AD31" s="22"/>
    </row>
    <row r="32" spans="1:30" s="2" customFormat="1" x14ac:dyDescent="0.2">
      <c r="A32" s="18">
        <v>20</v>
      </c>
      <c r="B32" s="7">
        <v>31</v>
      </c>
      <c r="C32" s="7" t="s">
        <v>28</v>
      </c>
      <c r="D32" s="7">
        <v>15775</v>
      </c>
      <c r="E32" s="7">
        <v>29824</v>
      </c>
      <c r="F32" s="7">
        <v>18225</v>
      </c>
      <c r="G32" s="7"/>
      <c r="H32" s="7"/>
      <c r="I32" s="7"/>
      <c r="J32" s="7"/>
      <c r="K32" s="7"/>
      <c r="L32" s="7"/>
      <c r="M32" s="7"/>
      <c r="N32" s="7">
        <v>48049</v>
      </c>
      <c r="O32" s="7">
        <v>5</v>
      </c>
      <c r="P32" s="9">
        <v>9609.7999999999993</v>
      </c>
      <c r="Q32" s="18">
        <v>11</v>
      </c>
      <c r="R32" s="7"/>
      <c r="S32" s="7"/>
      <c r="T32" s="7"/>
      <c r="U32" s="7">
        <v>4</v>
      </c>
      <c r="V32" s="7"/>
      <c r="W32" s="7"/>
      <c r="X32" s="7"/>
      <c r="Y32" s="7"/>
      <c r="Z32" s="7"/>
      <c r="AA32" s="7"/>
      <c r="AB32" s="7">
        <v>5</v>
      </c>
      <c r="AC32" s="18">
        <v>20</v>
      </c>
      <c r="AD32" s="22"/>
    </row>
    <row r="33" spans="1:30" s="2" customFormat="1" x14ac:dyDescent="0.2">
      <c r="A33" s="18">
        <v>19</v>
      </c>
      <c r="B33" s="7">
        <v>32</v>
      </c>
      <c r="C33" s="11" t="s">
        <v>14</v>
      </c>
      <c r="D33" s="11">
        <v>18459</v>
      </c>
      <c r="E33" s="11">
        <v>22216</v>
      </c>
      <c r="F33" s="11">
        <v>18152</v>
      </c>
      <c r="G33" s="11"/>
      <c r="H33" s="11"/>
      <c r="I33" s="11"/>
      <c r="J33" s="11"/>
      <c r="K33" s="11"/>
      <c r="L33" s="11"/>
      <c r="M33" s="11"/>
      <c r="N33" s="7">
        <v>40368</v>
      </c>
      <c r="O33" s="11">
        <v>5</v>
      </c>
      <c r="P33" s="9">
        <v>8073.6</v>
      </c>
      <c r="Q33" s="18">
        <v>14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>
        <v>5</v>
      </c>
      <c r="AC33" s="18">
        <v>19</v>
      </c>
      <c r="AD33" s="22"/>
    </row>
    <row r="34" spans="1:30" s="12" customFormat="1" x14ac:dyDescent="0.2">
      <c r="A34" s="18">
        <v>18</v>
      </c>
      <c r="B34" s="7">
        <v>33</v>
      </c>
      <c r="C34" s="7" t="s">
        <v>9</v>
      </c>
      <c r="D34" s="7">
        <v>21205</v>
      </c>
      <c r="E34" s="7">
        <v>37042</v>
      </c>
      <c r="F34" s="7">
        <v>0</v>
      </c>
      <c r="G34" s="7"/>
      <c r="H34" s="7"/>
      <c r="I34" s="7"/>
      <c r="J34" s="7"/>
      <c r="K34" s="7"/>
      <c r="L34" s="7"/>
      <c r="M34" s="7"/>
      <c r="N34" s="7">
        <v>37042</v>
      </c>
      <c r="O34" s="7">
        <v>4</v>
      </c>
      <c r="P34" s="9">
        <v>9260.5</v>
      </c>
      <c r="Q34" s="18">
        <v>12</v>
      </c>
      <c r="R34" s="7"/>
      <c r="S34" s="7"/>
      <c r="T34" s="7"/>
      <c r="U34" s="7"/>
      <c r="V34" s="7"/>
      <c r="W34" s="7">
        <v>1</v>
      </c>
      <c r="X34" s="7"/>
      <c r="Y34" s="7"/>
      <c r="Z34" s="7"/>
      <c r="AA34" s="7"/>
      <c r="AB34" s="7">
        <v>5</v>
      </c>
      <c r="AC34" s="18">
        <v>18</v>
      </c>
      <c r="AD34" s="22"/>
    </row>
    <row r="35" spans="1:30" s="2" customFormat="1" x14ac:dyDescent="0.2">
      <c r="A35" s="18">
        <v>15</v>
      </c>
      <c r="B35" s="7">
        <v>34</v>
      </c>
      <c r="C35" s="11" t="s">
        <v>17</v>
      </c>
      <c r="D35" s="11">
        <v>13446</v>
      </c>
      <c r="E35" s="7" t="s">
        <v>75</v>
      </c>
      <c r="F35" s="11">
        <v>41614</v>
      </c>
      <c r="G35" s="11"/>
      <c r="H35" s="11">
        <v>0</v>
      </c>
      <c r="I35" s="11"/>
      <c r="J35" s="11"/>
      <c r="K35" s="11"/>
      <c r="L35" s="11"/>
      <c r="M35" s="11"/>
      <c r="N35" s="7">
        <v>41614</v>
      </c>
      <c r="O35" s="11">
        <v>3</v>
      </c>
      <c r="P35" s="9">
        <v>13871.333333333334</v>
      </c>
      <c r="Q35" s="18">
        <v>0</v>
      </c>
      <c r="R35" s="11">
        <v>8</v>
      </c>
      <c r="S35" s="11"/>
      <c r="T35" s="11"/>
      <c r="U35" s="11">
        <v>2</v>
      </c>
      <c r="V35" s="11"/>
      <c r="W35" s="11"/>
      <c r="X35" s="11"/>
      <c r="Y35" s="11"/>
      <c r="Z35" s="11"/>
      <c r="AA35" s="11"/>
      <c r="AB35" s="11">
        <v>5</v>
      </c>
      <c r="AC35" s="18">
        <v>15</v>
      </c>
      <c r="AD35" s="22"/>
    </row>
    <row r="36" spans="1:30" s="2" customFormat="1" x14ac:dyDescent="0.2">
      <c r="A36" s="18">
        <v>14</v>
      </c>
      <c r="B36" s="7">
        <v>35</v>
      </c>
      <c r="C36" s="7" t="s">
        <v>6</v>
      </c>
      <c r="D36" s="7">
        <v>18378</v>
      </c>
      <c r="E36" s="7">
        <v>14809</v>
      </c>
      <c r="F36" s="7">
        <v>17438</v>
      </c>
      <c r="G36" s="7"/>
      <c r="H36" s="7"/>
      <c r="I36" s="7"/>
      <c r="J36" s="7"/>
      <c r="K36" s="7"/>
      <c r="L36" s="7"/>
      <c r="M36" s="7"/>
      <c r="N36" s="7">
        <v>32247</v>
      </c>
      <c r="O36" s="7">
        <v>3</v>
      </c>
      <c r="P36" s="9">
        <v>10749</v>
      </c>
      <c r="Q36" s="18">
        <v>9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>
        <v>5</v>
      </c>
      <c r="AC36" s="18">
        <v>14</v>
      </c>
      <c r="AD36" s="22"/>
    </row>
    <row r="37" spans="1:30" s="2" customFormat="1" x14ac:dyDescent="0.2">
      <c r="A37" s="18">
        <v>5</v>
      </c>
      <c r="B37" s="7">
        <v>36</v>
      </c>
      <c r="C37" s="7" t="s">
        <v>25</v>
      </c>
      <c r="D37" s="7">
        <v>21212</v>
      </c>
      <c r="E37" s="7">
        <v>56538</v>
      </c>
      <c r="F37" s="7">
        <v>18285</v>
      </c>
      <c r="G37" s="7"/>
      <c r="H37" s="7"/>
      <c r="I37" s="7"/>
      <c r="J37" s="7"/>
      <c r="K37" s="7"/>
      <c r="L37" s="7"/>
      <c r="M37" s="7"/>
      <c r="N37" s="7">
        <v>74823</v>
      </c>
      <c r="O37" s="7">
        <v>5</v>
      </c>
      <c r="P37" s="9">
        <v>14964.6</v>
      </c>
      <c r="Q37" s="18">
        <v>0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>
        <v>5</v>
      </c>
      <c r="AC37" s="18">
        <v>5</v>
      </c>
      <c r="AD37" s="22"/>
    </row>
    <row r="38" spans="1:30" s="12" customFormat="1" x14ac:dyDescent="0.2">
      <c r="A38" s="18">
        <v>5</v>
      </c>
      <c r="B38" s="7">
        <v>37</v>
      </c>
      <c r="C38" s="7" t="s">
        <v>20</v>
      </c>
      <c r="D38" s="7">
        <v>21168</v>
      </c>
      <c r="E38" s="7">
        <v>30670</v>
      </c>
      <c r="F38" s="7">
        <v>34774</v>
      </c>
      <c r="G38" s="7"/>
      <c r="H38" s="7"/>
      <c r="I38" s="7"/>
      <c r="J38" s="7"/>
      <c r="K38" s="7"/>
      <c r="L38" s="7"/>
      <c r="M38" s="7"/>
      <c r="N38" s="7">
        <v>65444</v>
      </c>
      <c r="O38" s="7">
        <v>4</v>
      </c>
      <c r="P38" s="9">
        <v>16361</v>
      </c>
      <c r="Q38" s="18">
        <v>0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>
        <v>5</v>
      </c>
      <c r="AC38" s="18">
        <v>5</v>
      </c>
      <c r="AD38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"/>
  <sheetViews>
    <sheetView workbookViewId="0">
      <selection activeCell="D14" sqref="D14"/>
    </sheetView>
  </sheetViews>
  <sheetFormatPr defaultRowHeight="12.75" x14ac:dyDescent="0.2"/>
  <cols>
    <col min="1" max="1" width="4.5703125" style="2" bestFit="1" customWidth="1"/>
    <col min="2" max="2" width="10.42578125" style="2" bestFit="1" customWidth="1"/>
    <col min="3" max="3" width="6" style="2" customWidth="1"/>
    <col min="4" max="4" width="14.140625" bestFit="1" customWidth="1"/>
    <col min="5" max="5" width="14.28515625" bestFit="1" customWidth="1"/>
    <col min="6" max="6" width="11.7109375" bestFit="1" customWidth="1"/>
    <col min="7" max="8" width="10.7109375" bestFit="1" customWidth="1"/>
    <col min="9" max="9" width="8.42578125" bestFit="1" customWidth="1"/>
    <col min="10" max="10" width="28.28515625" bestFit="1" customWidth="1"/>
    <col min="11" max="11" width="6.28515625" bestFit="1" customWidth="1"/>
    <col min="12" max="12" width="17.7109375" bestFit="1" customWidth="1"/>
    <col min="13" max="13" width="8.7109375" bestFit="1" customWidth="1"/>
    <col min="14" max="14" width="6.28515625" bestFit="1" customWidth="1"/>
    <col min="15" max="15" width="15.7109375" bestFit="1" customWidth="1"/>
    <col min="16" max="16" width="20.7109375" bestFit="1" customWidth="1"/>
    <col min="17" max="17" width="9.42578125" bestFit="1" customWidth="1"/>
    <col min="18" max="18" width="9.140625" bestFit="1" customWidth="1"/>
    <col min="19" max="19" width="8.7109375" bestFit="1" customWidth="1"/>
    <col min="20" max="20" width="10.28515625" bestFit="1" customWidth="1"/>
    <col min="21" max="21" width="17.42578125" bestFit="1" customWidth="1"/>
    <col min="22" max="22" width="9.7109375" bestFit="1" customWidth="1"/>
    <col min="23" max="23" width="8.42578125" bestFit="1" customWidth="1"/>
    <col min="24" max="24" width="19.140625" bestFit="1" customWidth="1"/>
    <col min="25" max="25" width="7.5703125" bestFit="1" customWidth="1"/>
    <col min="26" max="26" width="14.7109375" bestFit="1" customWidth="1"/>
    <col min="27" max="27" width="10.85546875" bestFit="1" customWidth="1"/>
    <col min="28" max="28" width="27.85546875" customWidth="1"/>
    <col min="29" max="29" width="7.7109375" style="30" customWidth="1"/>
    <col min="30" max="30" width="26.42578125" bestFit="1" customWidth="1"/>
  </cols>
  <sheetData>
    <row r="1" spans="1:30" s="1" customFormat="1" ht="38.25" x14ac:dyDescent="0.2">
      <c r="A1" s="17" t="s">
        <v>46</v>
      </c>
      <c r="B1" s="17" t="s">
        <v>47</v>
      </c>
      <c r="C1" s="17" t="s">
        <v>48</v>
      </c>
      <c r="D1" s="3" t="s">
        <v>70</v>
      </c>
      <c r="E1" s="4" t="s">
        <v>71</v>
      </c>
      <c r="F1" s="5" t="s">
        <v>72</v>
      </c>
      <c r="G1" s="6" t="s">
        <v>73</v>
      </c>
      <c r="H1" s="6" t="s">
        <v>74</v>
      </c>
      <c r="I1" s="24" t="s">
        <v>49</v>
      </c>
      <c r="J1" s="25" t="s">
        <v>50</v>
      </c>
      <c r="K1" s="25" t="s">
        <v>51</v>
      </c>
      <c r="L1" s="26" t="s">
        <v>52</v>
      </c>
      <c r="M1" s="24" t="s">
        <v>53</v>
      </c>
      <c r="N1" s="24" t="s">
        <v>54</v>
      </c>
      <c r="O1" s="27" t="s">
        <v>55</v>
      </c>
      <c r="P1" s="32" t="s">
        <v>66</v>
      </c>
      <c r="Q1" s="28" t="s">
        <v>56</v>
      </c>
      <c r="R1" s="28" t="s">
        <v>57</v>
      </c>
      <c r="S1" s="29" t="s">
        <v>58</v>
      </c>
      <c r="T1" s="29" t="s">
        <v>59</v>
      </c>
      <c r="U1" s="29" t="s">
        <v>68</v>
      </c>
      <c r="V1" s="29" t="s">
        <v>60</v>
      </c>
      <c r="W1" s="28" t="s">
        <v>49</v>
      </c>
      <c r="X1" s="29" t="s">
        <v>61</v>
      </c>
      <c r="Y1" s="29" t="s">
        <v>62</v>
      </c>
      <c r="Z1" s="28" t="s">
        <v>65</v>
      </c>
      <c r="AA1" s="28" t="s">
        <v>63</v>
      </c>
      <c r="AB1" s="33" t="s">
        <v>64</v>
      </c>
      <c r="AC1" s="20"/>
      <c r="AD1" s="34" t="s">
        <v>76</v>
      </c>
    </row>
    <row r="2" spans="1:30" s="2" customFormat="1" ht="38.25" x14ac:dyDescent="0.2">
      <c r="A2" s="7">
        <v>1</v>
      </c>
      <c r="B2" s="7" t="s">
        <v>3</v>
      </c>
      <c r="C2" s="7">
        <v>19710</v>
      </c>
      <c r="D2" s="7" t="s">
        <v>67</v>
      </c>
      <c r="E2" s="7">
        <v>0</v>
      </c>
      <c r="F2" s="7"/>
      <c r="G2" s="7"/>
      <c r="H2" s="7"/>
      <c r="I2" s="7"/>
      <c r="J2" s="7"/>
      <c r="K2" s="7"/>
      <c r="L2" s="7"/>
      <c r="M2" s="7">
        <f>SUM(D2:L2)</f>
        <v>0</v>
      </c>
      <c r="N2" s="7">
        <v>3</v>
      </c>
      <c r="O2" s="9">
        <f>M2/N2</f>
        <v>0</v>
      </c>
      <c r="P2" s="19">
        <v>24</v>
      </c>
      <c r="Q2" s="7"/>
      <c r="R2" s="7"/>
      <c r="S2" s="7"/>
      <c r="T2" s="7"/>
      <c r="U2" s="7"/>
      <c r="V2" s="7"/>
      <c r="W2" s="7"/>
      <c r="X2" s="7"/>
      <c r="Y2" s="7"/>
      <c r="Z2" s="7"/>
      <c r="AA2" s="7" t="s">
        <v>67</v>
      </c>
      <c r="AB2" s="19" t="s">
        <v>69</v>
      </c>
      <c r="AC2" s="21"/>
      <c r="AD2" s="31" t="s">
        <v>78</v>
      </c>
    </row>
    <row r="3" spans="1:30" s="2" customFormat="1" x14ac:dyDescent="0.2">
      <c r="A3" s="7">
        <v>2</v>
      </c>
      <c r="B3" s="7">
        <v>1003111</v>
      </c>
      <c r="C3" s="7">
        <v>14501</v>
      </c>
      <c r="D3" s="7" t="s">
        <v>67</v>
      </c>
      <c r="E3" s="7">
        <v>0</v>
      </c>
      <c r="F3" s="7"/>
      <c r="G3" s="7"/>
      <c r="H3" s="7"/>
      <c r="I3" s="7"/>
      <c r="J3" s="7"/>
      <c r="K3" s="7">
        <v>80</v>
      </c>
      <c r="L3" s="7"/>
      <c r="M3" s="7">
        <f>SUM(D3:L3)</f>
        <v>80</v>
      </c>
      <c r="N3" s="7">
        <v>3</v>
      </c>
      <c r="O3" s="9">
        <f>M3/N3</f>
        <v>26.666666666666668</v>
      </c>
      <c r="P3" s="19">
        <v>24</v>
      </c>
      <c r="Q3" s="7"/>
      <c r="R3" s="7"/>
      <c r="S3" s="7"/>
      <c r="T3" s="7"/>
      <c r="U3" s="7"/>
      <c r="V3" s="7"/>
      <c r="W3" s="7"/>
      <c r="X3" s="7"/>
      <c r="Y3" s="7"/>
      <c r="Z3" s="7"/>
      <c r="AA3" s="7">
        <v>2</v>
      </c>
      <c r="AB3" s="19" t="s">
        <v>69</v>
      </c>
      <c r="AC3" s="21"/>
      <c r="AD3" s="31" t="s">
        <v>70</v>
      </c>
    </row>
    <row r="4" spans="1:30" s="2" customFormat="1" x14ac:dyDescent="0.2">
      <c r="A4" s="7">
        <v>3</v>
      </c>
      <c r="B4" s="11" t="s">
        <v>7</v>
      </c>
      <c r="C4" s="11">
        <v>17874</v>
      </c>
      <c r="D4" s="11" t="s">
        <v>67</v>
      </c>
      <c r="E4" s="11">
        <v>6860</v>
      </c>
      <c r="F4" s="11"/>
      <c r="G4" s="11"/>
      <c r="H4" s="11"/>
      <c r="I4" s="11"/>
      <c r="J4" s="11"/>
      <c r="K4" s="11"/>
      <c r="L4" s="11"/>
      <c r="M4" s="7">
        <f>SUM(D4:L4)</f>
        <v>6860</v>
      </c>
      <c r="N4" s="10">
        <v>5</v>
      </c>
      <c r="O4" s="9">
        <f>M4/N4</f>
        <v>1372</v>
      </c>
      <c r="P4" s="19">
        <v>24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>
        <v>2</v>
      </c>
      <c r="AB4" s="19" t="s">
        <v>69</v>
      </c>
      <c r="AC4" s="21"/>
      <c r="AD4" s="31" t="s">
        <v>70</v>
      </c>
    </row>
    <row r="5" spans="1:30" s="2" customFormat="1" x14ac:dyDescent="0.2">
      <c r="A5" s="7">
        <v>4</v>
      </c>
      <c r="B5" s="7">
        <v>911062</v>
      </c>
      <c r="C5" s="7">
        <v>12633</v>
      </c>
      <c r="D5" s="7">
        <v>6138</v>
      </c>
      <c r="E5" s="7" t="s">
        <v>67</v>
      </c>
      <c r="F5" s="7"/>
      <c r="G5" s="7"/>
      <c r="H5" s="7"/>
      <c r="I5" s="7"/>
      <c r="J5" s="7"/>
      <c r="K5" s="7"/>
      <c r="L5" s="7"/>
      <c r="M5" s="7">
        <f>SUM(D5:L5)</f>
        <v>6138</v>
      </c>
      <c r="N5" s="7">
        <v>4</v>
      </c>
      <c r="O5" s="9">
        <f>M5/N5</f>
        <v>1534.5</v>
      </c>
      <c r="P5" s="19">
        <v>24</v>
      </c>
      <c r="Q5" s="7"/>
      <c r="R5" s="7"/>
      <c r="S5" s="7"/>
      <c r="T5" s="7">
        <v>2</v>
      </c>
      <c r="U5" s="7"/>
      <c r="V5" s="7"/>
      <c r="W5" s="7"/>
      <c r="X5" s="7"/>
      <c r="Y5" s="7"/>
      <c r="Z5" s="7"/>
      <c r="AA5" s="7">
        <v>2</v>
      </c>
      <c r="AB5" s="19" t="s">
        <v>69</v>
      </c>
      <c r="AC5" s="21"/>
      <c r="AD5" s="31" t="s">
        <v>77</v>
      </c>
    </row>
    <row r="6" spans="1:30" x14ac:dyDescent="0.2">
      <c r="A6" s="7">
        <v>5</v>
      </c>
      <c r="B6" s="7">
        <v>978233</v>
      </c>
      <c r="C6" s="7">
        <v>15297</v>
      </c>
      <c r="D6" s="7" t="s">
        <v>67</v>
      </c>
      <c r="E6" s="7">
        <v>0</v>
      </c>
      <c r="F6" s="7"/>
      <c r="G6" s="8">
        <v>0</v>
      </c>
      <c r="H6" s="7"/>
      <c r="I6" s="7"/>
      <c r="J6" s="7"/>
      <c r="K6" s="7"/>
      <c r="L6" s="14">
        <v>624</v>
      </c>
      <c r="M6" s="7">
        <f>SUM(D6:L6)</f>
        <v>624</v>
      </c>
      <c r="N6" s="7">
        <v>5</v>
      </c>
      <c r="O6" s="9">
        <f>M6/N6</f>
        <v>124.8</v>
      </c>
      <c r="P6" s="19">
        <v>24</v>
      </c>
      <c r="Q6" s="7"/>
      <c r="R6" s="7">
        <v>1</v>
      </c>
      <c r="S6" s="7"/>
      <c r="T6" s="7">
        <v>2</v>
      </c>
      <c r="U6" s="7"/>
      <c r="V6" s="7"/>
      <c r="W6" s="7"/>
      <c r="X6" s="7"/>
      <c r="Y6" s="7"/>
      <c r="Z6" s="7">
        <v>10</v>
      </c>
      <c r="AA6" s="7">
        <v>3</v>
      </c>
      <c r="AB6" s="19" t="s">
        <v>69</v>
      </c>
      <c r="AC6" s="21"/>
      <c r="AD6" s="3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ΚΥΠΡΙΟΙ</vt:lpstr>
      <vt:lpstr>ΕΛΛΑΔΙΤΕΣ</vt:lpstr>
      <vt:lpstr>ΕΛΛΙΠΕΙΣ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G. Vassiliou</dc:creator>
  <dc:description/>
  <cp:lastModifiedBy>Vassilis Protopapas</cp:lastModifiedBy>
  <cp:revision>0</cp:revision>
  <dcterms:created xsi:type="dcterms:W3CDTF">2020-06-16T07:54:48Z</dcterms:created>
  <dcterms:modified xsi:type="dcterms:W3CDTF">2020-07-21T12:37:13Z</dcterms:modified>
</cp:coreProperties>
</file>